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<sst xmlns="http://schemas.openxmlformats.org/spreadsheetml/2006/main" count="385" uniqueCount="212">
  <si>
    <t>Tel. 952483868                   Fax. 952483869 eco@valledelguadalhorce.com</t>
  </si>
  <si>
    <t>Nombre:</t>
  </si>
  <si>
    <t>Dirección:</t>
  </si>
  <si>
    <t>Telf.:</t>
  </si>
  <si>
    <t xml:space="preserve">Listado precios productos ecológicos SIN IVA  </t>
  </si>
  <si>
    <t>Ref.</t>
  </si>
  <si>
    <t>Producto ( ud.)</t>
  </si>
  <si>
    <t>Procede</t>
  </si>
  <si>
    <t>Disponibilidad</t>
  </si>
  <si>
    <t xml:space="preserve">Precio </t>
  </si>
  <si>
    <t xml:space="preserve">Pedido </t>
  </si>
  <si>
    <t>Total</t>
  </si>
  <si>
    <t>Frutas</t>
  </si>
  <si>
    <t xml:space="preserve">aguacate  (1kg) </t>
  </si>
  <si>
    <t>Guadalhorce</t>
  </si>
  <si>
    <t>Fresas (kg)</t>
  </si>
  <si>
    <t>España</t>
  </si>
  <si>
    <t xml:space="preserve">kiwi (1kg) </t>
  </si>
  <si>
    <t>Limón  (1 kg)</t>
  </si>
  <si>
    <t>Limón  (10 kg)</t>
  </si>
  <si>
    <t>Limón  (5 kg)</t>
  </si>
  <si>
    <t>mandarinas castellana (1kg)</t>
  </si>
  <si>
    <t>mandarina var.fortuna(1kg)</t>
  </si>
  <si>
    <t>manzanas Fuji (kg)</t>
  </si>
  <si>
    <t>manzanas Golden (kg)</t>
  </si>
  <si>
    <t>manzanas Roja (1kg)</t>
  </si>
  <si>
    <t>naranja "dulce oro"</t>
  </si>
  <si>
    <t>naranja amarga para mermelada</t>
  </si>
  <si>
    <t>Naranja Navel  (1 kg)</t>
  </si>
  <si>
    <t>Variedades locales de zumo:(calabacita, china)</t>
  </si>
  <si>
    <t>Piña (Kg)</t>
  </si>
  <si>
    <t>plátanos (1kg)</t>
  </si>
  <si>
    <t>Canarias</t>
  </si>
  <si>
    <t>inicio campaña</t>
  </si>
  <si>
    <t>Hortalizas</t>
  </si>
  <si>
    <t>Acelga penca (manojo 1-1,25 kg)</t>
  </si>
  <si>
    <t>limitado</t>
  </si>
  <si>
    <t>Acelga hoja (manojo 0,750-1 Kg)</t>
  </si>
  <si>
    <t>Alcachofas (1kg)</t>
  </si>
  <si>
    <t>Apio (manojo)</t>
  </si>
  <si>
    <t>Ajo</t>
  </si>
  <si>
    <t>calabaza cacahuete hasta 5 Kg (Kg)</t>
  </si>
  <si>
    <t>calabaza cacahuete más de  5 Kg o al corte (kg)</t>
  </si>
  <si>
    <t xml:space="preserve">Cebolla  seca (1 kg) </t>
  </si>
  <si>
    <t>cebolla fresca , Kg</t>
  </si>
  <si>
    <t>col lisa, unidad según peso, hasta 3 Kg, por kg</t>
  </si>
  <si>
    <t>col lisa, unidad según peso,más de 3 Kg, por kg</t>
  </si>
  <si>
    <t>Col china  ¡novedad!</t>
  </si>
  <si>
    <t>guisantes</t>
  </si>
  <si>
    <t>muy pocas</t>
  </si>
  <si>
    <t>habas</t>
  </si>
  <si>
    <t>hinojo (500gr)</t>
  </si>
  <si>
    <t>lechuga hoja roble (ud)</t>
  </si>
  <si>
    <t>lechuga lollo rosa (ud)</t>
  </si>
  <si>
    <t>lechuga malagueña</t>
  </si>
  <si>
    <t>Lechuga maravilla (ud)</t>
  </si>
  <si>
    <t>muy limitado</t>
  </si>
  <si>
    <t>Escarola (pequeña)</t>
  </si>
  <si>
    <t>proximamente</t>
  </si>
  <si>
    <t xml:space="preserve">Patata blanca ( 1 kg)   </t>
  </si>
  <si>
    <t>Patata roja (1kg)</t>
  </si>
  <si>
    <t>pocos fin de campaña</t>
  </si>
  <si>
    <t xml:space="preserve">Pimiento de asar, california rojo ( 1 kg) </t>
  </si>
  <si>
    <t>Puerros Kg</t>
  </si>
  <si>
    <t>rabanito, manojo de 500 gr</t>
  </si>
  <si>
    <t>Rúcula (manojo)</t>
  </si>
  <si>
    <t>tomate cherry (kg)</t>
  </si>
  <si>
    <t>Málaga</t>
  </si>
  <si>
    <t>tupinambo (1kg)</t>
  </si>
  <si>
    <t>zanahoria (1 kg )</t>
  </si>
  <si>
    <t>Aromáticas y condimentarias</t>
  </si>
  <si>
    <t xml:space="preserve">Laurel " manojo" </t>
  </si>
  <si>
    <t>Perejil  "un manojo"</t>
  </si>
  <si>
    <t>Romero (manojo)</t>
  </si>
  <si>
    <t xml:space="preserve">Tomillo "manojo" </t>
  </si>
  <si>
    <t>Frutos secos</t>
  </si>
  <si>
    <t>albaricoques, tarrina 250gr (novedad)</t>
  </si>
  <si>
    <t>Almendras sin pelar tarrina 250 gr</t>
  </si>
  <si>
    <t>almendras peladas tarrina 250 gr</t>
  </si>
  <si>
    <t>almendra tostada tarrina 150 gr</t>
  </si>
  <si>
    <t>almendra frita tarrina 150 gr</t>
  </si>
  <si>
    <t>anacardos enteros, tarrina 250 gr (novedad)</t>
  </si>
  <si>
    <t>avellanas enteras sin piel, tarrina 250 gr (novedad)</t>
  </si>
  <si>
    <t>dátiles enteros, tarrina 250 gr (novedad)</t>
  </si>
  <si>
    <t>higos secos, bolsa 300gr (novedad)</t>
  </si>
  <si>
    <t>Nueces pacacas, bolsa 0,5kg</t>
  </si>
  <si>
    <t>Nueces pacanas, bolsa 1kg</t>
  </si>
  <si>
    <t>Nueces pacanas, bolsa 5kg</t>
  </si>
  <si>
    <t>pasas sultanas, tarrina250 gr (novedad)</t>
  </si>
  <si>
    <t>pistachos tostados, tarrina 250 gr (novedad)</t>
  </si>
  <si>
    <t>Conservas vegetales</t>
  </si>
  <si>
    <t>Corazones de alcachofa 400 gr (novedad)</t>
  </si>
  <si>
    <t>Montejaque</t>
  </si>
  <si>
    <t xml:space="preserve">Espárrago verde al natural (p. escurrido 210 gr) </t>
  </si>
  <si>
    <t>Benalauría</t>
  </si>
  <si>
    <t>Remolacha al natural 400 gr (novedad)</t>
  </si>
  <si>
    <t>Tomate frito (novedad)</t>
  </si>
  <si>
    <t>Zanahoria natural 400gr (novedad)</t>
  </si>
  <si>
    <t>Legumbres</t>
  </si>
  <si>
    <t>Alubia pinta, 0,5kg</t>
  </si>
  <si>
    <t>Alubia roja, 0,5kg</t>
  </si>
  <si>
    <t>Arroz basmati blanco, 0,5 kg</t>
  </si>
  <si>
    <t>Arroz basmati integral, 0,5 kg</t>
  </si>
  <si>
    <t>Arroz largo blanco, 0,5 kg</t>
  </si>
  <si>
    <t>Arroz largo integral, 0,5 kg</t>
  </si>
  <si>
    <t>Arroz negro, 0,5kg</t>
  </si>
  <si>
    <t>Arroz redondo blanco, paquete 0,5kg</t>
  </si>
  <si>
    <t>Arroz redondo integral, paquete 0,5kg</t>
  </si>
  <si>
    <t>grano de sarraceno(bolsa 0,5 kg)</t>
  </si>
  <si>
    <t>lenteja castellana, paquete 0,5kg</t>
  </si>
  <si>
    <t>lenteja pardina, paquete 0,5 Kg</t>
  </si>
  <si>
    <t xml:space="preserve"> semilla de soja(bolsa 0,5 kg)</t>
  </si>
  <si>
    <t>Panadería</t>
  </si>
  <si>
    <t>harina integral de espelta(bolsa 0,5 kg)</t>
  </si>
  <si>
    <t>harina de espelta(bolsa 0,5 kg)</t>
  </si>
  <si>
    <t>harina de sarraceno(bolsa 0,5 kg)</t>
  </si>
  <si>
    <t>harina de soja(bolsa 0,5 kg)</t>
  </si>
  <si>
    <t>harina ingral de trigo(bolsa 0,5 kg)</t>
  </si>
  <si>
    <t>Harina panadera (bolsa 0,5 kg)</t>
  </si>
  <si>
    <t>harina de centeno normal (bolsa 0,5kg)</t>
  </si>
  <si>
    <t>harina de centeno integral (bolsa 0,5kg)</t>
  </si>
  <si>
    <t>Pan de trigo (1kg)</t>
  </si>
  <si>
    <t>Pan de trigo(1/2kg)</t>
  </si>
  <si>
    <t>Pan trigo integral (1/2kg)</t>
  </si>
  <si>
    <t>Pan trigo integral (1kg)</t>
  </si>
  <si>
    <t>Piquitos (bolsa)</t>
  </si>
  <si>
    <t>Piquitos integrales (bolsa)</t>
  </si>
  <si>
    <t>pan rallado (bolsa 0,5kg)</t>
  </si>
  <si>
    <t>Mermeladas y cremas dulces</t>
  </si>
  <si>
    <t>Azúcar de caña integral bolsa (bolsa 0,5kg)</t>
  </si>
  <si>
    <t>malaga</t>
  </si>
  <si>
    <t>Carne de membrillo, bote cristal 365 gr</t>
  </si>
  <si>
    <t>Crema de cacao a la menta 150 gr</t>
  </si>
  <si>
    <t>Crema de cacao a la naranja 150 gr</t>
  </si>
  <si>
    <t>Crema de cacao natural 150 gr</t>
  </si>
  <si>
    <t>Mermelada de berenjena 300gr (novedad)</t>
  </si>
  <si>
    <t xml:space="preserve">Mermelada de castaña. Sin Azúcar. 275 gr. </t>
  </si>
  <si>
    <t>Mermelada de ciruela 300gr (novedad)</t>
  </si>
  <si>
    <t>Mermelada de fresa 300gr (novedad)</t>
  </si>
  <si>
    <t xml:space="preserve">Mermelada de higo. Sin Azúcar. 275 gr. </t>
  </si>
  <si>
    <t xml:space="preserve">Mermelada de mandarina. Sin Azúcar. 275 gr. </t>
  </si>
  <si>
    <t>Mermelada de melocotón 300gr (novedad)</t>
  </si>
  <si>
    <t>mermelada de calabacín con vainilla (300gr9</t>
  </si>
  <si>
    <t xml:space="preserve">Mermelada de naranja. Sin Azúcar. 275 gr.  </t>
  </si>
  <si>
    <t>Miel</t>
  </si>
  <si>
    <t>Miel de Azahar (1 Kg)</t>
  </si>
  <si>
    <t>Miel de montes (1 kg)</t>
  </si>
  <si>
    <t>miel eucalipto (0,5kg)</t>
  </si>
  <si>
    <t>Miel de Tomillo (1 Kg)</t>
  </si>
  <si>
    <t>Huevos</t>
  </si>
  <si>
    <t>Huevos (1/2 docena)</t>
  </si>
  <si>
    <t xml:space="preserve">Huevos grandes (bandeja 20 uds)   </t>
  </si>
  <si>
    <t xml:space="preserve">Huevos medianos (bandeja 30 uds) </t>
  </si>
  <si>
    <t>Huevos pequeños(bandeja 30 uds)</t>
  </si>
  <si>
    <t>Repostería</t>
  </si>
  <si>
    <t>Magdalenas ( bolsa 250 gr)</t>
  </si>
  <si>
    <t>Quesos</t>
  </si>
  <si>
    <t>Queso de cabra curado  entero, según peso(kg)</t>
  </si>
  <si>
    <t xml:space="preserve">Alcalá de los Gazules </t>
  </si>
  <si>
    <t>Alcalá de los Gazules</t>
  </si>
  <si>
    <t>Medallas de queso en aceite de oliva(cabra verde) 130 gr.</t>
  </si>
  <si>
    <t>Arcos de la Frontera</t>
  </si>
  <si>
    <t>Medallas de queso en aceite de oliva(cabra verde) 210 gr.</t>
  </si>
  <si>
    <t>Aceitunas</t>
  </si>
  <si>
    <t>Aceitunas aloreñas de Málaga partidas aliñadas (5 kg). Bote de plástico. Coop. Manzanilla Aloreña</t>
  </si>
  <si>
    <t>Aceitunas aloreñas de Málaga partidas aliñadas (2 kg). Bote de plástico. Coop. Manzanilla Aloreña</t>
  </si>
  <si>
    <t>Aceitunas aloreñas de Málaga partidas aliñadas (1 kg). Bote de plástico. Coop. Manzanilla Aloreña</t>
  </si>
  <si>
    <t>Aceitunas aloreñas de Málaga partidas aliñadas (0,5 kg). Bote de cristal. Coop. Manzanilla Aloreña</t>
  </si>
  <si>
    <t>Aceitunas aloreñas de Málaga partidas aliñadas (0,25 kg). Bote de cristal. Coop. Manzanilla aloreña.</t>
  </si>
  <si>
    <t>Aceite de oliva</t>
  </si>
  <si>
    <t>Aceite var. Arbequina(pet.5l)</t>
  </si>
  <si>
    <t>Córdoba</t>
  </si>
  <si>
    <t>Casarabonela</t>
  </si>
  <si>
    <t>Acetite de oliva virgen extra (Cristal 0,5l) Natur Oro</t>
  </si>
  <si>
    <t>Cádiz</t>
  </si>
  <si>
    <t>Acetite de oliva virgen extra (Lata 5l) Natur Oro</t>
  </si>
  <si>
    <t>Aceite de oliva virgen extra (Lata 5 L). Sierra de Yeguas.</t>
  </si>
  <si>
    <t>Aceite de oliva virgen extra (Lata 2,5 L ). Sierra de Yeguas</t>
  </si>
  <si>
    <t>Aceite de oliva virgen extra (Pet 5 L). Sierrra de Yeguas.</t>
  </si>
  <si>
    <t>Aceite de oliva virgen extra (Cristal 0,75 L). Sierra de yeguas.</t>
  </si>
  <si>
    <t>Bebidas</t>
  </si>
  <si>
    <t>Bebida Biovital naranja con aloe vera y polen 250 ml</t>
  </si>
  <si>
    <t>Bebida Biovital narnja con aloe vera y polen 1 L</t>
  </si>
  <si>
    <t xml:space="preserve">mosto de uva tinto , sin alcohol </t>
  </si>
  <si>
    <t>Ecija</t>
  </si>
  <si>
    <t xml:space="preserve">mosto de uva blanco , sin alcohol </t>
  </si>
  <si>
    <t>Vinos y cervezas</t>
  </si>
  <si>
    <t xml:space="preserve">Cerveza ecológica, fabricación artesanal, botellin de 33 cl. </t>
  </si>
  <si>
    <t>Cuenca</t>
  </si>
  <si>
    <t xml:space="preserve">Igualado, 06. (0,75 L)  </t>
  </si>
  <si>
    <t>Ronda</t>
  </si>
  <si>
    <t>pocos</t>
  </si>
  <si>
    <t xml:space="preserve">Merlot-Syrah, 06. (0,75 L)  </t>
  </si>
  <si>
    <t xml:space="preserve">Roble , 07 (0,75 L)  </t>
  </si>
  <si>
    <t xml:space="preserve">Rosado, 07 (0,75 L) </t>
  </si>
  <si>
    <t>vino blanco, cristal, unidad</t>
  </si>
  <si>
    <t>Total del pedido</t>
  </si>
  <si>
    <r>
      <t>Pomelo (1kg)</t>
    </r>
    <r>
      <rPr>
        <b/>
        <sz val="10"/>
        <color indexed="10"/>
        <rFont val="Times New Roman"/>
        <family val="1"/>
      </rPr>
      <t xml:space="preserve"> </t>
    </r>
  </si>
  <si>
    <r>
      <t>Nueces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(kg)</t>
    </r>
  </si>
  <si>
    <r>
      <t xml:space="preserve">Mermelada de albaricoque. 275 gr  </t>
    </r>
    <r>
      <rPr>
        <sz val="10"/>
        <rFont val="Times New Roman"/>
        <family val="1"/>
      </rPr>
      <t xml:space="preserve"> </t>
    </r>
  </si>
  <si>
    <r>
      <t xml:space="preserve">Queso de cabra curado (cuña 300 gr apróxi.) </t>
    </r>
    <r>
      <rPr>
        <b/>
        <sz val="10"/>
        <color indexed="10"/>
        <rFont val="Times New Roman"/>
        <family val="1"/>
      </rPr>
      <t xml:space="preserve"> </t>
    </r>
  </si>
  <si>
    <t xml:space="preserve">El reparto a domicilio se realizará a partir de 20€ mínimo más 3€ de porte. A partir de 30€ el porte será gratuito. </t>
  </si>
  <si>
    <t xml:space="preserve">Por favor especificar la dirección, teléfono de contacto, notificar si quieren factura. </t>
  </si>
  <si>
    <t xml:space="preserve">Se admitirán pedidos hasta el viernes a las 12h de la mañana, no después. Gracias. </t>
  </si>
  <si>
    <t xml:space="preserve">Por favor, las cajas vacias pueden devolverlas en el siguiente pedido, pueden ser reutilizadas, gracias. </t>
  </si>
  <si>
    <t>Si no reciben confirmación de la entrada de su pedido antes del lunes a las 10h, por favor confirmelo al 952483868 o al 672281676, gracias</t>
  </si>
  <si>
    <t>Si tiene algún problema con esta plantilla puede hacer el pedido en el mismo e-mail o a los teléfonos anteriores, gracias.</t>
  </si>
  <si>
    <t>tomate (1kg)</t>
  </si>
  <si>
    <t>rábanos manojo de 0,250 gr</t>
  </si>
  <si>
    <t>Cilantro (manojo)</t>
  </si>
  <si>
    <t>Fenagreco (manojo)</t>
  </si>
  <si>
    <t>novedad¡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</si>
</sst>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;@"/>
    <numFmt numFmtId="165" formatCode="#,##0.00\ &quot;€&quot;"/>
  </numFmts>
  <fonts count="21">
    <font>
      <sz val="10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8" fontId="3" fillId="3" borderId="5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2" fontId="1" fillId="2" borderId="6" xfId="0" applyNumberFormat="1" applyFont="1" applyFill="1" applyBorder="1" applyAlignment="1" applyProtection="1">
      <alignment wrapText="1"/>
      <protection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2" fontId="1" fillId="2" borderId="9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vertical="center" wrapText="1"/>
    </xf>
    <xf numFmtId="2" fontId="1" fillId="2" borderId="10" xfId="0" applyNumberFormat="1" applyFont="1" applyFill="1" applyBorder="1" applyAlignment="1" applyProtection="1">
      <alignment wrapText="1"/>
      <protection/>
    </xf>
    <xf numFmtId="0" fontId="3" fillId="0" borderId="1" xfId="0" applyFont="1" applyBorder="1" applyAlignment="1">
      <alignment vertical="center" wrapText="1"/>
    </xf>
    <xf numFmtId="2" fontId="1" fillId="2" borderId="0" xfId="0" applyNumberFormat="1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vertical="center" wrapText="1"/>
    </xf>
    <xf numFmtId="2" fontId="1" fillId="2" borderId="12" xfId="0" applyNumberFormat="1" applyFont="1" applyFill="1" applyBorder="1" applyAlignment="1" applyProtection="1">
      <alignment wrapText="1"/>
      <protection/>
    </xf>
    <xf numFmtId="0" fontId="3" fillId="0" borderId="13" xfId="0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8" fontId="3" fillId="3" borderId="7" xfId="0" applyNumberFormat="1" applyFont="1" applyFill="1" applyBorder="1" applyAlignment="1">
      <alignment horizontal="center" wrapText="1"/>
    </xf>
    <xf numFmtId="8" fontId="3" fillId="3" borderId="14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3" fillId="4" borderId="7" xfId="0" applyFont="1" applyFill="1" applyBorder="1" applyAlignment="1">
      <alignment wrapText="1"/>
    </xf>
    <xf numFmtId="8" fontId="3" fillId="0" borderId="7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8" fillId="5" borderId="0" xfId="0" applyNumberFormat="1" applyFont="1" applyFill="1" applyBorder="1" applyAlignment="1" applyProtection="1">
      <alignment horizontal="left" wrapText="1"/>
      <protection/>
    </xf>
    <xf numFmtId="0" fontId="7" fillId="5" borderId="0" xfId="0" applyNumberFormat="1" applyFont="1" applyFill="1" applyBorder="1" applyAlignment="1" applyProtection="1">
      <alignment horizontal="left"/>
      <protection/>
    </xf>
    <xf numFmtId="0" fontId="9" fillId="5" borderId="0" xfId="0" applyNumberFormat="1" applyFont="1" applyFill="1" applyBorder="1" applyAlignment="1" applyProtection="1">
      <alignment horizontal="left"/>
      <protection/>
    </xf>
    <xf numFmtId="0" fontId="8" fillId="5" borderId="0" xfId="0" applyNumberFormat="1" applyFont="1" applyFill="1" applyBorder="1" applyAlignment="1" applyProtection="1">
      <alignment horizontal="left" vertical="center" wrapText="1"/>
      <protection/>
    </xf>
    <xf numFmtId="0" fontId="7" fillId="5" borderId="0" xfId="0" applyNumberFormat="1" applyFont="1" applyFill="1" applyBorder="1" applyAlignment="1" applyProtection="1">
      <alignment horizontal="left" wrapText="1"/>
      <protection/>
    </xf>
    <xf numFmtId="0" fontId="7" fillId="5" borderId="0" xfId="0" applyNumberFormat="1" applyFont="1" applyFill="1" applyBorder="1" applyAlignment="1" applyProtection="1">
      <alignment horizontal="left" vertical="center" wrapText="1"/>
      <protection/>
    </xf>
    <xf numFmtId="0" fontId="10" fillId="5" borderId="0" xfId="0" applyNumberFormat="1" applyFont="1" applyFill="1" applyBorder="1" applyAlignment="1" applyProtection="1">
      <alignment horizontal="center" wrapText="1"/>
      <protection/>
    </xf>
    <xf numFmtId="0" fontId="0" fillId="6" borderId="0" xfId="0" applyFill="1" applyAlignment="1">
      <alignment/>
    </xf>
    <xf numFmtId="0" fontId="11" fillId="0" borderId="4" xfId="0" applyFont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vertical="center" wrapText="1"/>
    </xf>
    <xf numFmtId="0" fontId="12" fillId="7" borderId="7" xfId="0" applyFont="1" applyFill="1" applyBorder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5" fillId="2" borderId="17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6" fillId="8" borderId="9" xfId="0" applyFont="1" applyFill="1" applyBorder="1" applyAlignment="1">
      <alignment horizontal="center" wrapText="1"/>
    </xf>
    <xf numFmtId="0" fontId="16" fillId="8" borderId="18" xfId="0" applyFont="1" applyFill="1" applyBorder="1" applyAlignment="1">
      <alignment vertical="center" wrapText="1"/>
    </xf>
    <xf numFmtId="0" fontId="17" fillId="4" borderId="8" xfId="0" applyFont="1" applyFill="1" applyBorder="1" applyAlignment="1">
      <alignment wrapText="1"/>
    </xf>
    <xf numFmtId="0" fontId="18" fillId="8" borderId="8" xfId="0" applyFont="1" applyFill="1" applyBorder="1" applyAlignment="1">
      <alignment horizontal="center" wrapText="1"/>
    </xf>
    <xf numFmtId="0" fontId="16" fillId="8" borderId="8" xfId="0" applyFont="1" applyFill="1" applyBorder="1" applyAlignment="1">
      <alignment wrapText="1"/>
    </xf>
    <xf numFmtId="0" fontId="12" fillId="4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vertical="top" wrapText="1"/>
    </xf>
    <xf numFmtId="0" fontId="16" fillId="8" borderId="6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 wrapText="1"/>
    </xf>
    <xf numFmtId="165" fontId="14" fillId="7" borderId="7" xfId="0" applyNumberFormat="1" applyFont="1" applyFill="1" applyBorder="1" applyAlignment="1">
      <alignment horizontal="center" vertical="top" wrapText="1"/>
    </xf>
    <xf numFmtId="8" fontId="14" fillId="0" borderId="7" xfId="0" applyNumberFormat="1" applyFont="1" applyFill="1" applyBorder="1" applyAlignment="1">
      <alignment horizontal="center" wrapText="1"/>
    </xf>
    <xf numFmtId="0" fontId="12" fillId="4" borderId="8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8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wrapText="1"/>
    </xf>
    <xf numFmtId="0" fontId="19" fillId="8" borderId="4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wrapText="1"/>
    </xf>
    <xf numFmtId="0" fontId="20" fillId="0" borderId="7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wrapText="1"/>
    </xf>
    <xf numFmtId="8" fontId="20" fillId="0" borderId="7" xfId="0" applyNumberFormat="1" applyFont="1" applyFill="1" applyBorder="1" applyAlignment="1">
      <alignment horizont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9" borderId="0" xfId="0" applyFont="1" applyFill="1" applyBorder="1" applyAlignment="1">
      <alignment horizontal="center" wrapText="1"/>
    </xf>
    <xf numFmtId="0" fontId="2" fillId="9" borderId="19" xfId="0" applyFont="1" applyFill="1" applyBorder="1" applyAlignment="1">
      <alignment horizontal="center" wrapText="1"/>
    </xf>
    <xf numFmtId="164" fontId="1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workbookViewId="0" topLeftCell="A1">
      <selection activeCell="B4" sqref="B4:E4"/>
    </sheetView>
  </sheetViews>
  <sheetFormatPr defaultColWidth="11.421875" defaultRowHeight="12.75"/>
  <cols>
    <col min="1" max="1" width="11.421875" style="3" customWidth="1"/>
    <col min="2" max="2" width="30.00390625" style="3" customWidth="1"/>
    <col min="3" max="3" width="11.421875" style="3" customWidth="1"/>
    <col min="4" max="4" width="8.140625" style="3" customWidth="1"/>
    <col min="5" max="16384" width="11.421875" style="3" customWidth="1"/>
  </cols>
  <sheetData>
    <row r="1" spans="1:7" ht="12.75">
      <c r="A1" s="92"/>
      <c r="B1" s="93" t="s">
        <v>0</v>
      </c>
      <c r="C1" s="93"/>
      <c r="D1" s="93"/>
      <c r="E1" s="93"/>
      <c r="F1" s="1"/>
      <c r="G1" s="2"/>
    </row>
    <row r="2" spans="1:7" ht="12.75">
      <c r="A2" s="92"/>
      <c r="B2" s="94"/>
      <c r="C2" s="94"/>
      <c r="D2" s="94"/>
      <c r="E2" s="94"/>
      <c r="F2" s="1"/>
      <c r="G2" s="2"/>
    </row>
    <row r="3" spans="1:7" ht="12.75">
      <c r="A3" s="4" t="s">
        <v>1</v>
      </c>
      <c r="B3" s="89"/>
      <c r="C3" s="89"/>
      <c r="D3" s="89"/>
      <c r="E3" s="89"/>
      <c r="F3" s="5"/>
      <c r="G3" s="5"/>
    </row>
    <row r="4" spans="1:7" ht="12.75">
      <c r="A4" s="4" t="s">
        <v>2</v>
      </c>
      <c r="B4" s="89"/>
      <c r="C4" s="89"/>
      <c r="D4" s="89"/>
      <c r="E4" s="89"/>
      <c r="F4" s="5"/>
      <c r="G4" s="5"/>
    </row>
    <row r="5" spans="1:7" ht="12.75">
      <c r="A5" s="6" t="s">
        <v>3</v>
      </c>
      <c r="B5" s="89"/>
      <c r="C5" s="89"/>
      <c r="D5" s="89"/>
      <c r="E5" s="89"/>
      <c r="F5" s="5"/>
      <c r="G5" s="5"/>
    </row>
    <row r="6" spans="1:7" ht="13.5" thickBot="1">
      <c r="A6" s="90" t="s">
        <v>4</v>
      </c>
      <c r="B6" s="91"/>
      <c r="C6" s="95">
        <v>40233</v>
      </c>
      <c r="D6" s="95"/>
      <c r="E6" s="95"/>
      <c r="F6" s="95"/>
      <c r="G6" s="95"/>
    </row>
    <row r="7" spans="1:7" ht="24" thickBot="1">
      <c r="A7" s="53" t="s">
        <v>5</v>
      </c>
      <c r="B7" s="54" t="s">
        <v>6</v>
      </c>
      <c r="C7" s="55" t="s">
        <v>7</v>
      </c>
      <c r="D7" s="56" t="s">
        <v>8</v>
      </c>
      <c r="E7" s="57" t="s">
        <v>9</v>
      </c>
      <c r="F7" s="58" t="s">
        <v>10</v>
      </c>
      <c r="G7" s="59" t="s">
        <v>11</v>
      </c>
    </row>
    <row r="8" spans="1:7" ht="16.5" thickBot="1">
      <c r="A8" s="60"/>
      <c r="B8" s="61" t="s">
        <v>12</v>
      </c>
      <c r="C8" s="62"/>
      <c r="D8" s="63"/>
      <c r="E8" s="64"/>
      <c r="F8" s="1">
        <f>+B3</f>
        <v>0</v>
      </c>
      <c r="G8" s="2"/>
    </row>
    <row r="9" spans="1:7" ht="13.5" thickBot="1">
      <c r="A9" s="7">
        <v>1</v>
      </c>
      <c r="B9" s="8" t="s">
        <v>13</v>
      </c>
      <c r="C9" s="65" t="s">
        <v>14</v>
      </c>
      <c r="D9" s="66"/>
      <c r="E9" s="9">
        <v>3</v>
      </c>
      <c r="F9" s="10"/>
      <c r="G9" s="11">
        <f aca="true" t="shared" si="0" ref="G9:G72">+F9*E9</f>
        <v>0</v>
      </c>
    </row>
    <row r="10" spans="1:7" ht="13.5" thickBot="1">
      <c r="A10" s="7">
        <f>A9+1</f>
        <v>2</v>
      </c>
      <c r="B10" s="8" t="s">
        <v>15</v>
      </c>
      <c r="C10" s="65" t="s">
        <v>16</v>
      </c>
      <c r="D10" s="66"/>
      <c r="E10" s="9">
        <v>4.6</v>
      </c>
      <c r="F10" s="10"/>
      <c r="G10" s="11">
        <f t="shared" si="0"/>
        <v>0</v>
      </c>
    </row>
    <row r="11" spans="1:7" ht="16.5" thickBot="1">
      <c r="A11" s="7">
        <f aca="true" t="shared" si="1" ref="A11:A74">A10+1</f>
        <v>3</v>
      </c>
      <c r="B11" s="47" t="s">
        <v>17</v>
      </c>
      <c r="C11" s="65" t="s">
        <v>16</v>
      </c>
      <c r="D11" s="66"/>
      <c r="E11" s="9">
        <v>2.925</v>
      </c>
      <c r="F11" s="12"/>
      <c r="G11" s="11">
        <f t="shared" si="0"/>
        <v>0</v>
      </c>
    </row>
    <row r="12" spans="1:7" ht="13.5" thickBot="1">
      <c r="A12" s="7">
        <f t="shared" si="1"/>
        <v>4</v>
      </c>
      <c r="B12" s="13" t="s">
        <v>18</v>
      </c>
      <c r="C12" s="65" t="s">
        <v>14</v>
      </c>
      <c r="D12" s="66"/>
      <c r="E12" s="9">
        <v>1.1</v>
      </c>
      <c r="F12" s="12"/>
      <c r="G12" s="11">
        <f t="shared" si="0"/>
        <v>0</v>
      </c>
    </row>
    <row r="13" spans="1:7" ht="16.5" thickBot="1">
      <c r="A13" s="7">
        <f t="shared" si="1"/>
        <v>5</v>
      </c>
      <c r="B13" s="48" t="s">
        <v>19</v>
      </c>
      <c r="C13" s="49" t="s">
        <v>14</v>
      </c>
      <c r="D13" s="67"/>
      <c r="E13" s="9">
        <v>9</v>
      </c>
      <c r="F13" s="12"/>
      <c r="G13" s="11">
        <f t="shared" si="0"/>
        <v>0</v>
      </c>
    </row>
    <row r="14" spans="1:7" ht="16.5" thickBot="1">
      <c r="A14" s="7">
        <f t="shared" si="1"/>
        <v>6</v>
      </c>
      <c r="B14" s="50" t="s">
        <v>20</v>
      </c>
      <c r="C14" s="49" t="s">
        <v>14</v>
      </c>
      <c r="D14" s="67"/>
      <c r="E14" s="9">
        <v>4.5</v>
      </c>
      <c r="F14" s="12"/>
      <c r="G14" s="11">
        <f t="shared" si="0"/>
        <v>0</v>
      </c>
    </row>
    <row r="15" spans="1:7" ht="13.5" thickBot="1">
      <c r="A15" s="7">
        <f t="shared" si="1"/>
        <v>7</v>
      </c>
      <c r="B15" s="14" t="s">
        <v>21</v>
      </c>
      <c r="C15" s="65" t="s">
        <v>14</v>
      </c>
      <c r="D15" s="66"/>
      <c r="E15" s="9">
        <v>1.25</v>
      </c>
      <c r="F15" s="12"/>
      <c r="G15" s="11">
        <f t="shared" si="0"/>
        <v>0</v>
      </c>
    </row>
    <row r="16" spans="1:7" ht="13.5" thickBot="1">
      <c r="A16" s="7">
        <f t="shared" si="1"/>
        <v>8</v>
      </c>
      <c r="B16" s="14" t="s">
        <v>22</v>
      </c>
      <c r="C16" s="65" t="s">
        <v>14</v>
      </c>
      <c r="D16" s="66"/>
      <c r="E16" s="9">
        <v>1.25</v>
      </c>
      <c r="F16" s="12"/>
      <c r="G16" s="11">
        <f t="shared" si="0"/>
        <v>0</v>
      </c>
    </row>
    <row r="17" spans="1:7" ht="16.5" thickBot="1">
      <c r="A17" s="7">
        <f t="shared" si="1"/>
        <v>9</v>
      </c>
      <c r="B17" s="48" t="s">
        <v>23</v>
      </c>
      <c r="C17" s="65" t="s">
        <v>16</v>
      </c>
      <c r="D17" s="66"/>
      <c r="E17" s="9">
        <v>2.7</v>
      </c>
      <c r="F17" s="12"/>
      <c r="G17" s="11">
        <f t="shared" si="0"/>
        <v>0</v>
      </c>
    </row>
    <row r="18" spans="1:7" ht="16.5" thickBot="1">
      <c r="A18" s="7">
        <f t="shared" si="1"/>
        <v>10</v>
      </c>
      <c r="B18" s="48" t="s">
        <v>24</v>
      </c>
      <c r="C18" s="65" t="s">
        <v>16</v>
      </c>
      <c r="D18" s="66"/>
      <c r="E18" s="9">
        <v>2.4</v>
      </c>
      <c r="F18" s="12"/>
      <c r="G18" s="11">
        <f t="shared" si="0"/>
        <v>0</v>
      </c>
    </row>
    <row r="19" spans="1:7" ht="13.5" thickBot="1">
      <c r="A19" s="7">
        <f t="shared" si="1"/>
        <v>11</v>
      </c>
      <c r="B19" s="14" t="s">
        <v>25</v>
      </c>
      <c r="C19" s="65" t="s">
        <v>16</v>
      </c>
      <c r="D19" s="66"/>
      <c r="E19" s="9">
        <v>2.55</v>
      </c>
      <c r="F19" s="12"/>
      <c r="G19" s="11">
        <f t="shared" si="0"/>
        <v>0</v>
      </c>
    </row>
    <row r="20" spans="1:7" ht="16.5" thickBot="1">
      <c r="A20" s="7">
        <f t="shared" si="1"/>
        <v>12</v>
      </c>
      <c r="B20" s="47" t="s">
        <v>26</v>
      </c>
      <c r="C20" s="65" t="s">
        <v>14</v>
      </c>
      <c r="D20" s="66"/>
      <c r="E20" s="9">
        <v>1.1</v>
      </c>
      <c r="F20" s="12"/>
      <c r="G20" s="11">
        <f t="shared" si="0"/>
        <v>0</v>
      </c>
    </row>
    <row r="21" spans="1:7" ht="32.25" thickBot="1">
      <c r="A21" s="7">
        <f t="shared" si="1"/>
        <v>13</v>
      </c>
      <c r="B21" s="47" t="s">
        <v>27</v>
      </c>
      <c r="C21" s="65" t="s">
        <v>14</v>
      </c>
      <c r="D21" s="66"/>
      <c r="E21" s="9">
        <v>0.6</v>
      </c>
      <c r="F21" s="12"/>
      <c r="G21" s="11">
        <f t="shared" si="0"/>
        <v>0</v>
      </c>
    </row>
    <row r="22" spans="1:7" ht="16.5" thickBot="1">
      <c r="A22" s="7">
        <f t="shared" si="1"/>
        <v>14</v>
      </c>
      <c r="B22" s="47" t="s">
        <v>28</v>
      </c>
      <c r="C22" s="65" t="s">
        <v>14</v>
      </c>
      <c r="D22" s="66"/>
      <c r="E22" s="9">
        <v>1.15</v>
      </c>
      <c r="F22" s="12"/>
      <c r="G22" s="11">
        <f t="shared" si="0"/>
        <v>0</v>
      </c>
    </row>
    <row r="23" spans="1:7" ht="32.25" thickBot="1">
      <c r="A23" s="7">
        <f t="shared" si="1"/>
        <v>15</v>
      </c>
      <c r="B23" s="47" t="s">
        <v>29</v>
      </c>
      <c r="C23" s="49" t="s">
        <v>14</v>
      </c>
      <c r="D23" s="67"/>
      <c r="E23" s="9">
        <v>1.1</v>
      </c>
      <c r="F23" s="12"/>
      <c r="G23" s="11">
        <f t="shared" si="0"/>
        <v>0</v>
      </c>
    </row>
    <row r="24" spans="1:7" ht="16.5" thickBot="1">
      <c r="A24" s="7">
        <f t="shared" si="1"/>
        <v>16</v>
      </c>
      <c r="B24" s="47" t="s">
        <v>30</v>
      </c>
      <c r="C24" s="49"/>
      <c r="D24" s="67"/>
      <c r="E24" s="9">
        <v>2</v>
      </c>
      <c r="F24" s="12"/>
      <c r="G24" s="11">
        <f t="shared" si="0"/>
        <v>0</v>
      </c>
    </row>
    <row r="25" spans="1:7" ht="13.5" thickBot="1">
      <c r="A25" s="7">
        <f t="shared" si="1"/>
        <v>17</v>
      </c>
      <c r="B25" s="8" t="s">
        <v>31</v>
      </c>
      <c r="C25" s="65" t="s">
        <v>32</v>
      </c>
      <c r="D25" s="66"/>
      <c r="E25" s="9">
        <v>2.7</v>
      </c>
      <c r="F25" s="12"/>
      <c r="G25" s="11">
        <f t="shared" si="0"/>
        <v>0</v>
      </c>
    </row>
    <row r="26" spans="1:7" ht="23.25" thickBot="1">
      <c r="A26" s="7">
        <f t="shared" si="1"/>
        <v>18</v>
      </c>
      <c r="B26" s="8" t="s">
        <v>197</v>
      </c>
      <c r="C26" s="65" t="s">
        <v>14</v>
      </c>
      <c r="D26" s="66" t="s">
        <v>33</v>
      </c>
      <c r="E26" s="9">
        <v>1.3</v>
      </c>
      <c r="F26" s="12"/>
      <c r="G26" s="11">
        <f t="shared" si="0"/>
        <v>0</v>
      </c>
    </row>
    <row r="27" spans="1:7" ht="16.5" thickBot="1">
      <c r="A27" s="7">
        <f t="shared" si="1"/>
        <v>19</v>
      </c>
      <c r="B27" s="68" t="s">
        <v>34</v>
      </c>
      <c r="C27" s="69"/>
      <c r="D27" s="70"/>
      <c r="E27" s="9"/>
      <c r="F27" s="12"/>
      <c r="G27" s="11">
        <f t="shared" si="0"/>
        <v>0</v>
      </c>
    </row>
    <row r="28" spans="1:7" ht="13.5" thickBot="1">
      <c r="A28" s="7">
        <f t="shared" si="1"/>
        <v>20</v>
      </c>
      <c r="B28" s="15" t="s">
        <v>35</v>
      </c>
      <c r="C28" s="65" t="s">
        <v>14</v>
      </c>
      <c r="D28" s="66" t="s">
        <v>36</v>
      </c>
      <c r="E28" s="9">
        <v>1.7</v>
      </c>
      <c r="F28" s="12"/>
      <c r="G28" s="11">
        <f t="shared" si="0"/>
        <v>0</v>
      </c>
    </row>
    <row r="29" spans="1:7" ht="13.5" thickBot="1">
      <c r="A29" s="7">
        <f t="shared" si="1"/>
        <v>21</v>
      </c>
      <c r="B29" s="8" t="s">
        <v>37</v>
      </c>
      <c r="C29" s="65" t="s">
        <v>14</v>
      </c>
      <c r="D29" s="66" t="s">
        <v>36</v>
      </c>
      <c r="E29" s="9">
        <v>1.7</v>
      </c>
      <c r="F29" s="12"/>
      <c r="G29" s="11">
        <f t="shared" si="0"/>
        <v>0</v>
      </c>
    </row>
    <row r="30" spans="1:7" ht="16.5" thickBot="1">
      <c r="A30" s="7">
        <f t="shared" si="1"/>
        <v>22</v>
      </c>
      <c r="B30" s="51" t="s">
        <v>38</v>
      </c>
      <c r="C30" s="52" t="s">
        <v>14</v>
      </c>
      <c r="D30" s="71"/>
      <c r="E30" s="9">
        <v>3</v>
      </c>
      <c r="F30" s="12"/>
      <c r="G30" s="11">
        <f t="shared" si="0"/>
        <v>0</v>
      </c>
    </row>
    <row r="31" spans="1:7" ht="13.5" thickBot="1">
      <c r="A31" s="7">
        <f t="shared" si="1"/>
        <v>23</v>
      </c>
      <c r="B31" s="15" t="s">
        <v>39</v>
      </c>
      <c r="C31" s="65" t="s">
        <v>14</v>
      </c>
      <c r="D31" s="66" t="s">
        <v>36</v>
      </c>
      <c r="E31" s="9">
        <v>1.5</v>
      </c>
      <c r="F31" s="12"/>
      <c r="G31" s="11">
        <f t="shared" si="0"/>
        <v>0</v>
      </c>
    </row>
    <row r="32" spans="1:7" ht="13.5" thickBot="1">
      <c r="A32" s="7">
        <f t="shared" si="1"/>
        <v>24</v>
      </c>
      <c r="B32" s="15" t="s">
        <v>40</v>
      </c>
      <c r="C32" s="65" t="s">
        <v>16</v>
      </c>
      <c r="D32" s="66"/>
      <c r="E32" s="9">
        <v>3.7</v>
      </c>
      <c r="F32" s="12"/>
      <c r="G32" s="11">
        <f t="shared" si="0"/>
        <v>0</v>
      </c>
    </row>
    <row r="33" spans="1:7" ht="13.5" thickBot="1">
      <c r="A33" s="7">
        <f t="shared" si="1"/>
        <v>25</v>
      </c>
      <c r="B33" s="15" t="s">
        <v>41</v>
      </c>
      <c r="C33" s="65" t="s">
        <v>14</v>
      </c>
      <c r="D33" s="66"/>
      <c r="E33" s="9">
        <v>1.35</v>
      </c>
      <c r="F33" s="12"/>
      <c r="G33" s="11">
        <f t="shared" si="0"/>
        <v>0</v>
      </c>
    </row>
    <row r="34" spans="1:7" ht="26.25" thickBot="1">
      <c r="A34" s="7">
        <f t="shared" si="1"/>
        <v>26</v>
      </c>
      <c r="B34" s="15" t="s">
        <v>42</v>
      </c>
      <c r="C34" s="65" t="s">
        <v>14</v>
      </c>
      <c r="D34" s="66"/>
      <c r="E34" s="9">
        <v>1.2</v>
      </c>
      <c r="F34" s="12"/>
      <c r="G34" s="11">
        <f t="shared" si="0"/>
        <v>0</v>
      </c>
    </row>
    <row r="35" spans="1:7" ht="13.5" thickBot="1">
      <c r="A35" s="7">
        <f t="shared" si="1"/>
        <v>27</v>
      </c>
      <c r="B35" s="16" t="s">
        <v>43</v>
      </c>
      <c r="C35" s="65" t="s">
        <v>16</v>
      </c>
      <c r="D35" s="66" t="s">
        <v>36</v>
      </c>
      <c r="E35" s="9">
        <v>0.95</v>
      </c>
      <c r="F35" s="12"/>
      <c r="G35" s="11">
        <f t="shared" si="0"/>
        <v>0</v>
      </c>
    </row>
    <row r="36" spans="1:7" ht="13.5" thickBot="1">
      <c r="A36" s="7">
        <f t="shared" si="1"/>
        <v>28</v>
      </c>
      <c r="B36" s="15" t="s">
        <v>44</v>
      </c>
      <c r="C36" s="65" t="s">
        <v>14</v>
      </c>
      <c r="D36" s="66"/>
      <c r="E36" s="9">
        <v>1.5</v>
      </c>
      <c r="F36" s="12"/>
      <c r="G36" s="11">
        <f t="shared" si="0"/>
        <v>0</v>
      </c>
    </row>
    <row r="37" spans="1:7" ht="26.25" thickBot="1">
      <c r="A37" s="7">
        <f t="shared" si="1"/>
        <v>29</v>
      </c>
      <c r="B37" s="15" t="s">
        <v>45</v>
      </c>
      <c r="C37" s="65" t="s">
        <v>14</v>
      </c>
      <c r="D37" s="66"/>
      <c r="E37" s="9">
        <v>1.8</v>
      </c>
      <c r="F37" s="12"/>
      <c r="G37" s="11">
        <f t="shared" si="0"/>
        <v>0</v>
      </c>
    </row>
    <row r="38" spans="1:7" ht="26.25" thickBot="1">
      <c r="A38" s="7">
        <f t="shared" si="1"/>
        <v>30</v>
      </c>
      <c r="B38" s="15" t="s">
        <v>46</v>
      </c>
      <c r="C38" s="65" t="s">
        <v>14</v>
      </c>
      <c r="D38" s="66"/>
      <c r="E38" s="9">
        <v>1.5</v>
      </c>
      <c r="F38" s="12"/>
      <c r="G38" s="11">
        <f t="shared" si="0"/>
        <v>0</v>
      </c>
    </row>
    <row r="39" spans="1:7" ht="13.5" thickBot="1">
      <c r="A39" s="7">
        <f t="shared" si="1"/>
        <v>31</v>
      </c>
      <c r="B39" s="15" t="s">
        <v>47</v>
      </c>
      <c r="C39" s="65" t="s">
        <v>14</v>
      </c>
      <c r="D39" s="66"/>
      <c r="E39" s="9">
        <v>2.5</v>
      </c>
      <c r="F39" s="12"/>
      <c r="G39" s="11">
        <f t="shared" si="0"/>
        <v>0</v>
      </c>
    </row>
    <row r="40" spans="1:7" ht="13.5" thickBot="1">
      <c r="A40" s="7">
        <f t="shared" si="1"/>
        <v>32</v>
      </c>
      <c r="B40" s="15" t="s">
        <v>48</v>
      </c>
      <c r="C40" s="65" t="s">
        <v>14</v>
      </c>
      <c r="D40" s="66" t="s">
        <v>49</v>
      </c>
      <c r="E40" s="9">
        <v>3.25</v>
      </c>
      <c r="F40" s="12"/>
      <c r="G40" s="11">
        <f t="shared" si="0"/>
        <v>0</v>
      </c>
    </row>
    <row r="41" spans="1:7" ht="13.5" thickBot="1">
      <c r="A41" s="7">
        <f t="shared" si="1"/>
        <v>33</v>
      </c>
      <c r="B41" s="15" t="s">
        <v>50</v>
      </c>
      <c r="C41" s="65" t="s">
        <v>14</v>
      </c>
      <c r="D41" s="72"/>
      <c r="E41" s="9">
        <v>2.5</v>
      </c>
      <c r="F41" s="12"/>
      <c r="G41" s="11">
        <f t="shared" si="0"/>
        <v>0</v>
      </c>
    </row>
    <row r="42" spans="1:7" ht="13.5" thickBot="1">
      <c r="A42" s="7">
        <f t="shared" si="1"/>
        <v>34</v>
      </c>
      <c r="B42" s="17" t="s">
        <v>51</v>
      </c>
      <c r="C42" s="73" t="s">
        <v>14</v>
      </c>
      <c r="D42" s="66"/>
      <c r="E42" s="9">
        <v>2.25</v>
      </c>
      <c r="F42" s="18"/>
      <c r="G42" s="11">
        <f t="shared" si="0"/>
        <v>0</v>
      </c>
    </row>
    <row r="43" spans="1:7" ht="13.5" thickBot="1">
      <c r="A43" s="7">
        <f t="shared" si="1"/>
        <v>35</v>
      </c>
      <c r="B43" s="19"/>
      <c r="C43" s="74"/>
      <c r="D43" s="75"/>
      <c r="E43" s="9">
        <v>1.2</v>
      </c>
      <c r="F43" s="20"/>
      <c r="G43" s="11">
        <f t="shared" si="0"/>
        <v>0</v>
      </c>
    </row>
    <row r="44" spans="1:7" ht="13.5" thickBot="1">
      <c r="A44" s="7">
        <f t="shared" si="1"/>
        <v>36</v>
      </c>
      <c r="B44" s="19" t="s">
        <v>52</v>
      </c>
      <c r="C44" s="74" t="s">
        <v>14</v>
      </c>
      <c r="D44" s="75"/>
      <c r="E44" s="9">
        <v>1.35</v>
      </c>
      <c r="F44" s="20"/>
      <c r="G44" s="11">
        <f t="shared" si="0"/>
        <v>0</v>
      </c>
    </row>
    <row r="45" spans="1:7" ht="13.5" thickBot="1">
      <c r="A45" s="7">
        <f t="shared" si="1"/>
        <v>37</v>
      </c>
      <c r="B45" s="19" t="s">
        <v>53</v>
      </c>
      <c r="C45" s="74" t="s">
        <v>14</v>
      </c>
      <c r="D45" s="75"/>
      <c r="E45" s="9">
        <v>1.35</v>
      </c>
      <c r="F45" s="20"/>
      <c r="G45" s="11">
        <f t="shared" si="0"/>
        <v>0</v>
      </c>
    </row>
    <row r="46" spans="1:7" ht="13.5" thickBot="1">
      <c r="A46" s="7">
        <f t="shared" si="1"/>
        <v>38</v>
      </c>
      <c r="B46" s="19" t="s">
        <v>54</v>
      </c>
      <c r="C46" s="74" t="s">
        <v>14</v>
      </c>
      <c r="D46" s="75"/>
      <c r="E46" s="9">
        <v>1.35</v>
      </c>
      <c r="F46" s="20"/>
      <c r="G46" s="11">
        <f t="shared" si="0"/>
        <v>0</v>
      </c>
    </row>
    <row r="47" spans="1:7" ht="23.25" thickBot="1">
      <c r="A47" s="7">
        <f t="shared" si="1"/>
        <v>39</v>
      </c>
      <c r="B47" s="19" t="s">
        <v>55</v>
      </c>
      <c r="C47" s="74" t="s">
        <v>14</v>
      </c>
      <c r="D47" s="75" t="s">
        <v>56</v>
      </c>
      <c r="E47" s="9">
        <v>1.35</v>
      </c>
      <c r="F47" s="20"/>
      <c r="G47" s="11">
        <f t="shared" si="0"/>
        <v>0</v>
      </c>
    </row>
    <row r="48" spans="1:7" ht="23.25" thickBot="1">
      <c r="A48" s="7">
        <f t="shared" si="1"/>
        <v>40</v>
      </c>
      <c r="B48" s="19" t="s">
        <v>57</v>
      </c>
      <c r="C48" s="74" t="s">
        <v>14</v>
      </c>
      <c r="D48" s="75" t="s">
        <v>58</v>
      </c>
      <c r="E48" s="9">
        <v>1.5</v>
      </c>
      <c r="F48" s="20"/>
      <c r="G48" s="11">
        <f t="shared" si="0"/>
        <v>0</v>
      </c>
    </row>
    <row r="49" spans="1:7" ht="13.5" thickBot="1">
      <c r="A49" s="7">
        <f t="shared" si="1"/>
        <v>41</v>
      </c>
      <c r="B49" s="19" t="s">
        <v>59</v>
      </c>
      <c r="C49" s="74" t="s">
        <v>14</v>
      </c>
      <c r="D49" s="76"/>
      <c r="E49" s="9">
        <v>1.1</v>
      </c>
      <c r="F49" s="20"/>
      <c r="G49" s="11">
        <f t="shared" si="0"/>
        <v>0</v>
      </c>
    </row>
    <row r="50" spans="1:7" ht="34.5" thickBot="1">
      <c r="A50" s="7">
        <f t="shared" si="1"/>
        <v>42</v>
      </c>
      <c r="B50" s="21" t="s">
        <v>60</v>
      </c>
      <c r="C50" s="77" t="s">
        <v>14</v>
      </c>
      <c r="D50" s="78" t="s">
        <v>61</v>
      </c>
      <c r="E50" s="9">
        <v>1.15</v>
      </c>
      <c r="F50" s="22"/>
      <c r="G50" s="11">
        <f t="shared" si="0"/>
        <v>0</v>
      </c>
    </row>
    <row r="51" spans="1:7" ht="34.5" thickBot="1">
      <c r="A51" s="7">
        <f t="shared" si="1"/>
        <v>43</v>
      </c>
      <c r="B51" s="23" t="s">
        <v>62</v>
      </c>
      <c r="C51" s="79" t="s">
        <v>14</v>
      </c>
      <c r="D51" s="66" t="s">
        <v>61</v>
      </c>
      <c r="E51" s="9">
        <v>2.925</v>
      </c>
      <c r="F51" s="24"/>
      <c r="G51" s="11">
        <f t="shared" si="0"/>
        <v>0</v>
      </c>
    </row>
    <row r="52" spans="1:7" ht="13.5" thickBot="1">
      <c r="A52" s="7">
        <f t="shared" si="1"/>
        <v>44</v>
      </c>
      <c r="B52" s="25" t="s">
        <v>63</v>
      </c>
      <c r="C52" s="79" t="s">
        <v>14</v>
      </c>
      <c r="D52" s="66"/>
      <c r="E52" s="9">
        <v>3</v>
      </c>
      <c r="F52" s="24"/>
      <c r="G52" s="11">
        <f t="shared" si="0"/>
        <v>0</v>
      </c>
    </row>
    <row r="53" spans="1:7" ht="13.5" thickBot="1">
      <c r="A53" s="7">
        <f t="shared" si="1"/>
        <v>45</v>
      </c>
      <c r="B53" s="25" t="s">
        <v>208</v>
      </c>
      <c r="C53" s="79" t="s">
        <v>14</v>
      </c>
      <c r="D53" s="66"/>
      <c r="E53" s="9">
        <v>1.5</v>
      </c>
      <c r="F53" s="24"/>
      <c r="G53" s="11">
        <f t="shared" si="0"/>
        <v>0</v>
      </c>
    </row>
    <row r="54" spans="1:7" ht="13.5" thickBot="1">
      <c r="A54" s="7">
        <f t="shared" si="1"/>
        <v>46</v>
      </c>
      <c r="B54" s="25" t="s">
        <v>64</v>
      </c>
      <c r="C54" s="79" t="s">
        <v>14</v>
      </c>
      <c r="D54" s="66"/>
      <c r="E54" s="9">
        <v>1.5</v>
      </c>
      <c r="F54" s="24"/>
      <c r="G54" s="11">
        <f t="shared" si="0"/>
        <v>0</v>
      </c>
    </row>
    <row r="55" spans="1:7" ht="13.5" thickBot="1">
      <c r="A55" s="7">
        <f t="shared" si="1"/>
        <v>47</v>
      </c>
      <c r="B55" s="8" t="s">
        <v>65</v>
      </c>
      <c r="C55" s="65" t="s">
        <v>14</v>
      </c>
      <c r="D55" s="66" t="s">
        <v>36</v>
      </c>
      <c r="E55" s="9">
        <v>1.1</v>
      </c>
      <c r="F55" s="12"/>
      <c r="G55" s="11">
        <f t="shared" si="0"/>
        <v>0</v>
      </c>
    </row>
    <row r="56" spans="1:7" ht="13.5" thickBot="1">
      <c r="A56" s="7">
        <f t="shared" si="1"/>
        <v>48</v>
      </c>
      <c r="B56" s="15" t="s">
        <v>66</v>
      </c>
      <c r="C56" s="65" t="s">
        <v>67</v>
      </c>
      <c r="D56" s="66" t="s">
        <v>36</v>
      </c>
      <c r="E56" s="9">
        <v>1.875</v>
      </c>
      <c r="F56" s="12"/>
      <c r="G56" s="11">
        <f t="shared" si="0"/>
        <v>0</v>
      </c>
    </row>
    <row r="57" spans="1:7" ht="13.5" thickBot="1">
      <c r="A57" s="7">
        <f t="shared" si="1"/>
        <v>49</v>
      </c>
      <c r="B57" s="15" t="s">
        <v>207</v>
      </c>
      <c r="C57" s="65" t="s">
        <v>67</v>
      </c>
      <c r="D57" s="66" t="s">
        <v>36</v>
      </c>
      <c r="E57" s="9">
        <v>1.875</v>
      </c>
      <c r="F57" s="12"/>
      <c r="G57" s="11">
        <f t="shared" si="0"/>
        <v>0</v>
      </c>
    </row>
    <row r="58" spans="1:7" ht="13.5" thickBot="1">
      <c r="A58" s="7">
        <f t="shared" si="1"/>
        <v>50</v>
      </c>
      <c r="B58" s="15" t="s">
        <v>68</v>
      </c>
      <c r="C58" s="65" t="s">
        <v>14</v>
      </c>
      <c r="D58" s="66"/>
      <c r="E58" s="9">
        <v>4.2</v>
      </c>
      <c r="F58" s="12"/>
      <c r="G58" s="11">
        <f t="shared" si="0"/>
        <v>0</v>
      </c>
    </row>
    <row r="59" spans="1:7" ht="13.5" thickBot="1">
      <c r="A59" s="7">
        <f t="shared" si="1"/>
        <v>51</v>
      </c>
      <c r="B59" s="15" t="s">
        <v>69</v>
      </c>
      <c r="C59" s="65" t="s">
        <v>16</v>
      </c>
      <c r="D59" s="66" t="s">
        <v>36</v>
      </c>
      <c r="E59" s="9">
        <v>1.35</v>
      </c>
      <c r="F59" s="12"/>
      <c r="G59" s="11">
        <f t="shared" si="0"/>
        <v>0</v>
      </c>
    </row>
    <row r="60" spans="1:7" ht="15" thickBot="1">
      <c r="A60" s="7">
        <f t="shared" si="1"/>
        <v>52</v>
      </c>
      <c r="B60" s="80" t="s">
        <v>70</v>
      </c>
      <c r="C60" s="81"/>
      <c r="D60" s="66"/>
      <c r="E60" s="9"/>
      <c r="F60" s="12"/>
      <c r="G60" s="11">
        <f t="shared" si="0"/>
        <v>0</v>
      </c>
    </row>
    <row r="61" spans="1:7" ht="13.5" thickBot="1">
      <c r="A61" s="7">
        <f t="shared" si="1"/>
        <v>53</v>
      </c>
      <c r="B61" s="15" t="s">
        <v>71</v>
      </c>
      <c r="C61" s="65" t="s">
        <v>14</v>
      </c>
      <c r="D61" s="66" t="s">
        <v>36</v>
      </c>
      <c r="E61" s="9">
        <v>1.25</v>
      </c>
      <c r="F61" s="12"/>
      <c r="G61" s="11">
        <f t="shared" si="0"/>
        <v>0</v>
      </c>
    </row>
    <row r="62" spans="1:7" ht="13.5" thickBot="1">
      <c r="A62" s="7">
        <f t="shared" si="1"/>
        <v>54</v>
      </c>
      <c r="B62" s="15" t="s">
        <v>209</v>
      </c>
      <c r="C62" s="65" t="s">
        <v>14</v>
      </c>
      <c r="D62" s="66" t="s">
        <v>36</v>
      </c>
      <c r="E62" s="9">
        <v>1.25</v>
      </c>
      <c r="F62" s="12"/>
      <c r="G62" s="11">
        <f t="shared" si="0"/>
        <v>0</v>
      </c>
    </row>
    <row r="63" spans="1:7" ht="13.5" thickBot="1">
      <c r="A63" s="7">
        <f t="shared" si="1"/>
        <v>55</v>
      </c>
      <c r="B63" s="15" t="s">
        <v>72</v>
      </c>
      <c r="C63" s="65" t="s">
        <v>14</v>
      </c>
      <c r="D63" s="66" t="s">
        <v>36</v>
      </c>
      <c r="E63" s="9">
        <v>1.25</v>
      </c>
      <c r="F63" s="12"/>
      <c r="G63" s="11">
        <f t="shared" si="0"/>
        <v>0</v>
      </c>
    </row>
    <row r="64" spans="1:7" ht="13.5" thickBot="1">
      <c r="A64" s="7">
        <f t="shared" si="1"/>
        <v>56</v>
      </c>
      <c r="B64" s="15" t="s">
        <v>73</v>
      </c>
      <c r="C64" s="65" t="s">
        <v>14</v>
      </c>
      <c r="D64" s="66" t="s">
        <v>36</v>
      </c>
      <c r="E64" s="9">
        <v>1.25</v>
      </c>
      <c r="F64" s="12"/>
      <c r="G64" s="11">
        <f t="shared" si="0"/>
        <v>0</v>
      </c>
    </row>
    <row r="65" spans="1:7" ht="13.5" thickBot="1">
      <c r="A65" s="7">
        <f t="shared" si="1"/>
        <v>57</v>
      </c>
      <c r="B65" s="15" t="s">
        <v>210</v>
      </c>
      <c r="C65" s="65" t="s">
        <v>14</v>
      </c>
      <c r="D65" s="66"/>
      <c r="E65" s="9">
        <v>1.25</v>
      </c>
      <c r="F65" s="12"/>
      <c r="G65" s="11">
        <f t="shared" si="0"/>
        <v>0</v>
      </c>
    </row>
    <row r="66" spans="1:7" ht="13.5" thickBot="1">
      <c r="A66" s="7">
        <f t="shared" si="1"/>
        <v>58</v>
      </c>
      <c r="B66" s="15" t="s">
        <v>74</v>
      </c>
      <c r="C66" s="65" t="s">
        <v>14</v>
      </c>
      <c r="D66" s="66" t="s">
        <v>36</v>
      </c>
      <c r="E66" s="9">
        <v>1.25</v>
      </c>
      <c r="F66" s="12"/>
      <c r="G66" s="11">
        <f t="shared" si="0"/>
        <v>0</v>
      </c>
    </row>
    <row r="67" spans="1:7" ht="16.5" thickBot="1">
      <c r="A67" s="7">
        <f t="shared" si="1"/>
        <v>59</v>
      </c>
      <c r="B67" s="68" t="s">
        <v>75</v>
      </c>
      <c r="C67" s="69"/>
      <c r="D67" s="70"/>
      <c r="E67" s="9"/>
      <c r="F67" s="12"/>
      <c r="G67" s="11">
        <f t="shared" si="0"/>
        <v>0</v>
      </c>
    </row>
    <row r="68" spans="1:7" ht="26.25" thickBot="1">
      <c r="A68" s="7">
        <f t="shared" si="1"/>
        <v>60</v>
      </c>
      <c r="B68" s="26" t="s">
        <v>76</v>
      </c>
      <c r="C68" s="65" t="s">
        <v>16</v>
      </c>
      <c r="D68" s="82"/>
      <c r="E68" s="9">
        <v>2.6</v>
      </c>
      <c r="F68" s="12"/>
      <c r="G68" s="11">
        <f t="shared" si="0"/>
        <v>0</v>
      </c>
    </row>
    <row r="69" spans="1:7" ht="26.25" thickBot="1">
      <c r="A69" s="7">
        <f t="shared" si="1"/>
        <v>61</v>
      </c>
      <c r="B69" s="14" t="s">
        <v>77</v>
      </c>
      <c r="C69" s="65" t="s">
        <v>14</v>
      </c>
      <c r="D69" s="27" t="s">
        <v>211</v>
      </c>
      <c r="E69" s="9">
        <v>2.08</v>
      </c>
      <c r="F69" s="12"/>
      <c r="G69" s="11">
        <f t="shared" si="0"/>
        <v>0</v>
      </c>
    </row>
    <row r="70" spans="1:7" ht="26.25" thickBot="1">
      <c r="A70" s="7">
        <f t="shared" si="1"/>
        <v>62</v>
      </c>
      <c r="B70" s="14" t="s">
        <v>78</v>
      </c>
      <c r="C70" s="65" t="s">
        <v>14</v>
      </c>
      <c r="D70" s="27" t="s">
        <v>211</v>
      </c>
      <c r="E70" s="9">
        <v>2.405</v>
      </c>
      <c r="F70" s="12"/>
      <c r="G70" s="11">
        <f t="shared" si="0"/>
        <v>0</v>
      </c>
    </row>
    <row r="71" spans="1:7" ht="26.25" thickBot="1">
      <c r="A71" s="7">
        <f t="shared" si="1"/>
        <v>63</v>
      </c>
      <c r="B71" s="14" t="s">
        <v>79</v>
      </c>
      <c r="C71" s="65" t="s">
        <v>14</v>
      </c>
      <c r="D71" s="27" t="s">
        <v>211</v>
      </c>
      <c r="E71" s="9">
        <v>2.86</v>
      </c>
      <c r="F71" s="12"/>
      <c r="G71" s="11">
        <f t="shared" si="0"/>
        <v>0</v>
      </c>
    </row>
    <row r="72" spans="1:7" ht="26.25" thickBot="1">
      <c r="A72" s="7">
        <f t="shared" si="1"/>
        <v>64</v>
      </c>
      <c r="B72" s="14" t="s">
        <v>80</v>
      </c>
      <c r="C72" s="65" t="s">
        <v>14</v>
      </c>
      <c r="D72" s="27" t="s">
        <v>211</v>
      </c>
      <c r="E72" s="9">
        <v>3.185</v>
      </c>
      <c r="F72" s="12"/>
      <c r="G72" s="11">
        <f t="shared" si="0"/>
        <v>0</v>
      </c>
    </row>
    <row r="73" spans="1:7" ht="26.25" thickBot="1">
      <c r="A73" s="7">
        <f t="shared" si="1"/>
        <v>65</v>
      </c>
      <c r="B73" s="26" t="s">
        <v>81</v>
      </c>
      <c r="C73" s="65" t="s">
        <v>16</v>
      </c>
      <c r="D73" s="82"/>
      <c r="E73" s="9">
        <v>5.005</v>
      </c>
      <c r="F73" s="12"/>
      <c r="G73" s="11">
        <f aca="true" t="shared" si="2" ref="G73:G136">+F73*E73</f>
        <v>0</v>
      </c>
    </row>
    <row r="74" spans="1:7" ht="26.25" thickBot="1">
      <c r="A74" s="7">
        <f t="shared" si="1"/>
        <v>66</v>
      </c>
      <c r="B74" s="26" t="s">
        <v>82</v>
      </c>
      <c r="C74" s="65" t="s">
        <v>16</v>
      </c>
      <c r="D74" s="82"/>
      <c r="E74" s="9">
        <v>5.98</v>
      </c>
      <c r="F74" s="12"/>
      <c r="G74" s="11">
        <f t="shared" si="2"/>
        <v>0</v>
      </c>
    </row>
    <row r="75" spans="1:7" ht="26.25" thickBot="1">
      <c r="A75" s="7">
        <f aca="true" t="shared" si="3" ref="A75:A138">A74+1</f>
        <v>67</v>
      </c>
      <c r="B75" s="26" t="s">
        <v>83</v>
      </c>
      <c r="C75" s="65" t="s">
        <v>16</v>
      </c>
      <c r="D75" s="82"/>
      <c r="E75" s="9">
        <v>2.405</v>
      </c>
      <c r="F75" s="12"/>
      <c r="G75" s="11">
        <f t="shared" si="2"/>
        <v>0</v>
      </c>
    </row>
    <row r="76" spans="1:7" ht="13.5" thickBot="1">
      <c r="A76" s="7">
        <f t="shared" si="3"/>
        <v>68</v>
      </c>
      <c r="B76" s="26" t="s">
        <v>84</v>
      </c>
      <c r="C76" s="65" t="s">
        <v>16</v>
      </c>
      <c r="D76" s="82"/>
      <c r="E76" s="9">
        <v>1.755</v>
      </c>
      <c r="F76" s="12"/>
      <c r="G76" s="11">
        <f t="shared" si="2"/>
        <v>0</v>
      </c>
    </row>
    <row r="77" spans="1:7" ht="13.5" thickBot="1">
      <c r="A77" s="7">
        <f t="shared" si="3"/>
        <v>69</v>
      </c>
      <c r="B77" s="26" t="s">
        <v>198</v>
      </c>
      <c r="C77" s="65" t="s">
        <v>16</v>
      </c>
      <c r="D77" s="66"/>
      <c r="E77" s="9">
        <v>5.7</v>
      </c>
      <c r="F77" s="12"/>
      <c r="G77" s="11">
        <f t="shared" si="2"/>
        <v>0</v>
      </c>
    </row>
    <row r="78" spans="1:7" ht="13.5" thickBot="1">
      <c r="A78" s="7">
        <f t="shared" si="3"/>
        <v>70</v>
      </c>
      <c r="B78" s="26" t="s">
        <v>85</v>
      </c>
      <c r="C78" s="65" t="s">
        <v>14</v>
      </c>
      <c r="D78" s="66"/>
      <c r="E78" s="9">
        <v>6</v>
      </c>
      <c r="F78" s="12"/>
      <c r="G78" s="11">
        <f t="shared" si="2"/>
        <v>0</v>
      </c>
    </row>
    <row r="79" spans="1:7" ht="13.5" thickBot="1">
      <c r="A79" s="7">
        <f t="shared" si="3"/>
        <v>71</v>
      </c>
      <c r="B79" s="26" t="s">
        <v>86</v>
      </c>
      <c r="C79" s="65" t="s">
        <v>14</v>
      </c>
      <c r="D79" s="66"/>
      <c r="E79" s="9">
        <v>11</v>
      </c>
      <c r="F79" s="12"/>
      <c r="G79" s="11">
        <f t="shared" si="2"/>
        <v>0</v>
      </c>
    </row>
    <row r="80" spans="1:7" ht="13.5" thickBot="1">
      <c r="A80" s="7">
        <f t="shared" si="3"/>
        <v>72</v>
      </c>
      <c r="B80" s="26" t="s">
        <v>87</v>
      </c>
      <c r="C80" s="65" t="s">
        <v>14</v>
      </c>
      <c r="D80" s="66"/>
      <c r="E80" s="9">
        <v>46</v>
      </c>
      <c r="F80" s="12"/>
      <c r="G80" s="11">
        <f t="shared" si="2"/>
        <v>0</v>
      </c>
    </row>
    <row r="81" spans="1:7" ht="26.25" thickBot="1">
      <c r="A81" s="7">
        <f t="shared" si="3"/>
        <v>73</v>
      </c>
      <c r="B81" s="26" t="s">
        <v>88</v>
      </c>
      <c r="C81" s="65"/>
      <c r="D81" s="82"/>
      <c r="E81" s="9">
        <v>1.625</v>
      </c>
      <c r="F81" s="12"/>
      <c r="G81" s="11">
        <f t="shared" si="2"/>
        <v>0</v>
      </c>
    </row>
    <row r="82" spans="1:7" ht="26.25" thickBot="1">
      <c r="A82" s="7">
        <f t="shared" si="3"/>
        <v>74</v>
      </c>
      <c r="B82" s="26" t="s">
        <v>89</v>
      </c>
      <c r="C82" s="65"/>
      <c r="D82" s="82"/>
      <c r="E82" s="9">
        <v>8.385</v>
      </c>
      <c r="F82" s="12"/>
      <c r="G82" s="11">
        <f t="shared" si="2"/>
        <v>0</v>
      </c>
    </row>
    <row r="83" spans="1:7" ht="16.5" thickBot="1">
      <c r="A83" s="7">
        <f t="shared" si="3"/>
        <v>75</v>
      </c>
      <c r="B83" s="68" t="s">
        <v>90</v>
      </c>
      <c r="C83" s="69"/>
      <c r="D83" s="70"/>
      <c r="E83" s="83"/>
      <c r="F83" s="12"/>
      <c r="G83" s="11">
        <f t="shared" si="2"/>
        <v>0</v>
      </c>
    </row>
    <row r="84" spans="1:7" ht="26.25" thickBot="1">
      <c r="A84" s="7">
        <f t="shared" si="3"/>
        <v>76</v>
      </c>
      <c r="B84" s="8" t="s">
        <v>91</v>
      </c>
      <c r="C84" s="65" t="s">
        <v>92</v>
      </c>
      <c r="D84" s="66"/>
      <c r="E84" s="9">
        <v>3.75</v>
      </c>
      <c r="F84" s="12"/>
      <c r="G84" s="11">
        <f t="shared" si="2"/>
        <v>0</v>
      </c>
    </row>
    <row r="85" spans="1:7" ht="26.25" thickBot="1">
      <c r="A85" s="7">
        <f t="shared" si="3"/>
        <v>77</v>
      </c>
      <c r="B85" s="8" t="s">
        <v>93</v>
      </c>
      <c r="C85" s="65" t="s">
        <v>94</v>
      </c>
      <c r="D85" s="66" t="s">
        <v>36</v>
      </c>
      <c r="E85" s="9">
        <v>3.8</v>
      </c>
      <c r="F85" s="12"/>
      <c r="G85" s="11">
        <f t="shared" si="2"/>
        <v>0</v>
      </c>
    </row>
    <row r="86" spans="1:7" ht="26.25" thickBot="1">
      <c r="A86" s="7">
        <f t="shared" si="3"/>
        <v>78</v>
      </c>
      <c r="B86" s="8" t="s">
        <v>95</v>
      </c>
      <c r="C86" s="65" t="s">
        <v>92</v>
      </c>
      <c r="D86" s="66"/>
      <c r="E86" s="9">
        <v>2.4</v>
      </c>
      <c r="F86" s="12"/>
      <c r="G86" s="11">
        <f t="shared" si="2"/>
        <v>0</v>
      </c>
    </row>
    <row r="87" spans="1:7" ht="13.5" thickBot="1">
      <c r="A87" s="7">
        <f t="shared" si="3"/>
        <v>79</v>
      </c>
      <c r="B87" s="8" t="s">
        <v>96</v>
      </c>
      <c r="C87" s="65" t="s">
        <v>92</v>
      </c>
      <c r="D87" s="66"/>
      <c r="E87" s="9">
        <v>3</v>
      </c>
      <c r="F87" s="12"/>
      <c r="G87" s="11">
        <f t="shared" si="2"/>
        <v>0</v>
      </c>
    </row>
    <row r="88" spans="1:7" ht="13.5" thickBot="1">
      <c r="A88" s="7">
        <f t="shared" si="3"/>
        <v>80</v>
      </c>
      <c r="B88" s="8" t="s">
        <v>97</v>
      </c>
      <c r="C88" s="65" t="s">
        <v>92</v>
      </c>
      <c r="D88" s="66"/>
      <c r="E88" s="9">
        <v>2.4</v>
      </c>
      <c r="F88" s="12"/>
      <c r="G88" s="11">
        <f t="shared" si="2"/>
        <v>0</v>
      </c>
    </row>
    <row r="89" spans="1:7" ht="16.5" thickBot="1">
      <c r="A89" s="7">
        <f t="shared" si="3"/>
        <v>81</v>
      </c>
      <c r="B89" s="68" t="s">
        <v>98</v>
      </c>
      <c r="C89" s="69"/>
      <c r="D89" s="70"/>
      <c r="E89" s="83"/>
      <c r="F89" s="12"/>
      <c r="G89" s="11">
        <f t="shared" si="2"/>
        <v>0</v>
      </c>
    </row>
    <row r="90" spans="1:7" ht="13.5" thickBot="1">
      <c r="A90" s="7">
        <f t="shared" si="3"/>
        <v>82</v>
      </c>
      <c r="B90" s="8" t="s">
        <v>99</v>
      </c>
      <c r="C90" s="65"/>
      <c r="D90" s="84"/>
      <c r="E90" s="9">
        <v>2.0930000000000004</v>
      </c>
      <c r="F90" s="12"/>
      <c r="G90" s="11">
        <f t="shared" si="2"/>
        <v>0</v>
      </c>
    </row>
    <row r="91" spans="1:7" ht="13.5" thickBot="1">
      <c r="A91" s="7">
        <f t="shared" si="3"/>
        <v>83</v>
      </c>
      <c r="B91" s="8" t="s">
        <v>100</v>
      </c>
      <c r="C91" s="65"/>
      <c r="D91" s="84"/>
      <c r="E91" s="9">
        <v>2.0930000000000004</v>
      </c>
      <c r="F91" s="12"/>
      <c r="G91" s="11">
        <f t="shared" si="2"/>
        <v>0</v>
      </c>
    </row>
    <row r="92" spans="1:7" ht="13.5" thickBot="1">
      <c r="A92" s="7">
        <f t="shared" si="3"/>
        <v>84</v>
      </c>
      <c r="B92" s="8" t="s">
        <v>101</v>
      </c>
      <c r="C92" s="65"/>
      <c r="D92" s="84"/>
      <c r="E92" s="9">
        <v>2.1189999999999998</v>
      </c>
      <c r="F92" s="12"/>
      <c r="G92" s="11">
        <f t="shared" si="2"/>
        <v>0</v>
      </c>
    </row>
    <row r="93" spans="1:7" ht="13.5" thickBot="1">
      <c r="A93" s="7">
        <f t="shared" si="3"/>
        <v>85</v>
      </c>
      <c r="B93" s="8" t="s">
        <v>102</v>
      </c>
      <c r="C93" s="65"/>
      <c r="D93" s="84"/>
      <c r="E93" s="9">
        <v>2.0020000000000002</v>
      </c>
      <c r="F93" s="12"/>
      <c r="G93" s="11">
        <f t="shared" si="2"/>
        <v>0</v>
      </c>
    </row>
    <row r="94" spans="1:7" ht="13.5" thickBot="1">
      <c r="A94" s="7">
        <f t="shared" si="3"/>
        <v>86</v>
      </c>
      <c r="B94" s="8" t="s">
        <v>103</v>
      </c>
      <c r="C94" s="65"/>
      <c r="D94" s="84"/>
      <c r="E94" s="9">
        <v>2.2880000000000003</v>
      </c>
      <c r="F94" s="12"/>
      <c r="G94" s="11">
        <f t="shared" si="2"/>
        <v>0</v>
      </c>
    </row>
    <row r="95" spans="1:7" ht="13.5" thickBot="1">
      <c r="A95" s="7">
        <f t="shared" si="3"/>
        <v>87</v>
      </c>
      <c r="B95" s="8" t="s">
        <v>104</v>
      </c>
      <c r="C95" s="65"/>
      <c r="D95" s="84"/>
      <c r="E95" s="9">
        <v>2.08</v>
      </c>
      <c r="F95" s="12"/>
      <c r="G95" s="11">
        <f t="shared" si="2"/>
        <v>0</v>
      </c>
    </row>
    <row r="96" spans="1:7" ht="13.5" thickBot="1">
      <c r="A96" s="7">
        <f t="shared" si="3"/>
        <v>88</v>
      </c>
      <c r="B96" s="8" t="s">
        <v>105</v>
      </c>
      <c r="C96" s="65"/>
      <c r="D96" s="84"/>
      <c r="E96" s="9">
        <v>2.795</v>
      </c>
      <c r="F96" s="12"/>
      <c r="G96" s="11">
        <f t="shared" si="2"/>
        <v>0</v>
      </c>
    </row>
    <row r="97" spans="1:7" ht="13.5" thickBot="1">
      <c r="A97" s="7">
        <f t="shared" si="3"/>
        <v>89</v>
      </c>
      <c r="B97" s="8" t="s">
        <v>106</v>
      </c>
      <c r="C97" s="65"/>
      <c r="D97" s="84"/>
      <c r="E97" s="9">
        <v>2.1060000000000003</v>
      </c>
      <c r="F97" s="12"/>
      <c r="G97" s="11">
        <f t="shared" si="2"/>
        <v>0</v>
      </c>
    </row>
    <row r="98" spans="1:7" ht="26.25" thickBot="1">
      <c r="A98" s="7">
        <f t="shared" si="3"/>
        <v>90</v>
      </c>
      <c r="B98" s="8" t="s">
        <v>107</v>
      </c>
      <c r="C98" s="65"/>
      <c r="D98" s="84"/>
      <c r="E98" s="9">
        <v>1.898</v>
      </c>
      <c r="F98" s="12"/>
      <c r="G98" s="11">
        <f t="shared" si="2"/>
        <v>0</v>
      </c>
    </row>
    <row r="99" spans="1:7" ht="13.5" thickBot="1">
      <c r="A99" s="7">
        <f t="shared" si="3"/>
        <v>91</v>
      </c>
      <c r="B99" s="8" t="s">
        <v>108</v>
      </c>
      <c r="C99" s="65" t="s">
        <v>14</v>
      </c>
      <c r="D99" s="66"/>
      <c r="E99" s="9">
        <v>2</v>
      </c>
      <c r="F99" s="12"/>
      <c r="G99" s="11">
        <f t="shared" si="2"/>
        <v>0</v>
      </c>
    </row>
    <row r="100" spans="1:7" ht="13.5" thickBot="1">
      <c r="A100" s="7">
        <f t="shared" si="3"/>
        <v>92</v>
      </c>
      <c r="B100" s="8" t="s">
        <v>109</v>
      </c>
      <c r="C100" s="65"/>
      <c r="D100" s="84"/>
      <c r="E100" s="9">
        <v>1.7420000000000002</v>
      </c>
      <c r="F100" s="12"/>
      <c r="G100" s="11">
        <f t="shared" si="2"/>
        <v>0</v>
      </c>
    </row>
    <row r="101" spans="1:7" ht="13.5" thickBot="1">
      <c r="A101" s="7">
        <f t="shared" si="3"/>
        <v>93</v>
      </c>
      <c r="B101" s="8" t="s">
        <v>110</v>
      </c>
      <c r="C101" s="65"/>
      <c r="D101" s="84"/>
      <c r="E101" s="9">
        <v>1.703</v>
      </c>
      <c r="F101" s="12"/>
      <c r="G101" s="11">
        <f t="shared" si="2"/>
        <v>0</v>
      </c>
    </row>
    <row r="102" spans="1:7" ht="13.5" thickBot="1">
      <c r="A102" s="7">
        <f t="shared" si="3"/>
        <v>94</v>
      </c>
      <c r="B102" s="8" t="s">
        <v>111</v>
      </c>
      <c r="C102" s="65" t="s">
        <v>14</v>
      </c>
      <c r="D102" s="84"/>
      <c r="E102" s="9">
        <v>1.3</v>
      </c>
      <c r="F102" s="12"/>
      <c r="G102" s="11">
        <f t="shared" si="2"/>
        <v>0</v>
      </c>
    </row>
    <row r="103" spans="1:7" ht="16.5" thickBot="1">
      <c r="A103" s="7">
        <f t="shared" si="3"/>
        <v>95</v>
      </c>
      <c r="B103" s="68" t="s">
        <v>112</v>
      </c>
      <c r="C103" s="69"/>
      <c r="D103" s="70"/>
      <c r="E103" s="9"/>
      <c r="F103" s="12"/>
      <c r="G103" s="11">
        <f t="shared" si="2"/>
        <v>0</v>
      </c>
    </row>
    <row r="104" spans="1:7" ht="26.25" thickBot="1">
      <c r="A104" s="7">
        <f t="shared" si="3"/>
        <v>96</v>
      </c>
      <c r="B104" s="8" t="s">
        <v>113</v>
      </c>
      <c r="C104" s="65" t="s">
        <v>14</v>
      </c>
      <c r="D104" s="66"/>
      <c r="E104" s="9">
        <v>2.2</v>
      </c>
      <c r="F104" s="12"/>
      <c r="G104" s="11">
        <f t="shared" si="2"/>
        <v>0</v>
      </c>
    </row>
    <row r="105" spans="1:7" ht="13.5" thickBot="1">
      <c r="A105" s="7">
        <f t="shared" si="3"/>
        <v>97</v>
      </c>
      <c r="B105" s="8" t="s">
        <v>114</v>
      </c>
      <c r="C105" s="65" t="s">
        <v>14</v>
      </c>
      <c r="D105" s="66" t="s">
        <v>36</v>
      </c>
      <c r="E105" s="9">
        <v>2.6</v>
      </c>
      <c r="F105" s="12"/>
      <c r="G105" s="11">
        <f t="shared" si="2"/>
        <v>0</v>
      </c>
    </row>
    <row r="106" spans="1:7" ht="13.5" thickBot="1">
      <c r="A106" s="7">
        <f t="shared" si="3"/>
        <v>98</v>
      </c>
      <c r="B106" s="8" t="s">
        <v>115</v>
      </c>
      <c r="C106" s="65" t="s">
        <v>14</v>
      </c>
      <c r="D106" s="66"/>
      <c r="E106" s="9">
        <v>2.2</v>
      </c>
      <c r="F106" s="12"/>
      <c r="G106" s="11">
        <f t="shared" si="2"/>
        <v>0</v>
      </c>
    </row>
    <row r="107" spans="1:7" ht="13.5" thickBot="1">
      <c r="A107" s="7">
        <f t="shared" si="3"/>
        <v>99</v>
      </c>
      <c r="B107" s="8" t="s">
        <v>116</v>
      </c>
      <c r="C107" s="65" t="s">
        <v>14</v>
      </c>
      <c r="D107" s="66" t="s">
        <v>36</v>
      </c>
      <c r="E107" s="9">
        <v>2.2</v>
      </c>
      <c r="F107" s="12"/>
      <c r="G107" s="11">
        <f t="shared" si="2"/>
        <v>0</v>
      </c>
    </row>
    <row r="108" spans="1:7" ht="13.5" thickBot="1">
      <c r="A108" s="7">
        <f t="shared" si="3"/>
        <v>100</v>
      </c>
      <c r="B108" s="8" t="s">
        <v>117</v>
      </c>
      <c r="C108" s="65" t="s">
        <v>14</v>
      </c>
      <c r="D108" s="66"/>
      <c r="E108" s="9">
        <v>1.1</v>
      </c>
      <c r="F108" s="12"/>
      <c r="G108" s="11">
        <f t="shared" si="2"/>
        <v>0</v>
      </c>
    </row>
    <row r="109" spans="1:7" ht="13.5" thickBot="1">
      <c r="A109" s="7">
        <f t="shared" si="3"/>
        <v>101</v>
      </c>
      <c r="B109" s="8" t="s">
        <v>118</v>
      </c>
      <c r="C109" s="65" t="s">
        <v>14</v>
      </c>
      <c r="D109" s="66" t="s">
        <v>36</v>
      </c>
      <c r="E109" s="9">
        <v>1.2</v>
      </c>
      <c r="F109" s="12"/>
      <c r="G109" s="11">
        <f t="shared" si="2"/>
        <v>0</v>
      </c>
    </row>
    <row r="110" spans="1:7" ht="26.25" thickBot="1">
      <c r="A110" s="7">
        <f t="shared" si="3"/>
        <v>102</v>
      </c>
      <c r="B110" s="8" t="s">
        <v>119</v>
      </c>
      <c r="C110" s="65" t="s">
        <v>14</v>
      </c>
      <c r="D110" s="66"/>
      <c r="E110" s="9">
        <v>1.2</v>
      </c>
      <c r="F110" s="12"/>
      <c r="G110" s="11">
        <f t="shared" si="2"/>
        <v>0</v>
      </c>
    </row>
    <row r="111" spans="1:7" ht="26.25" thickBot="1">
      <c r="A111" s="7">
        <f t="shared" si="3"/>
        <v>103</v>
      </c>
      <c r="B111" s="8" t="s">
        <v>120</v>
      </c>
      <c r="C111" s="65" t="s">
        <v>14</v>
      </c>
      <c r="D111" s="66"/>
      <c r="E111" s="9">
        <v>1.1</v>
      </c>
      <c r="F111" s="12"/>
      <c r="G111" s="11">
        <f t="shared" si="2"/>
        <v>0</v>
      </c>
    </row>
    <row r="112" spans="1:7" ht="13.5" thickBot="1">
      <c r="A112" s="7">
        <f t="shared" si="3"/>
        <v>104</v>
      </c>
      <c r="B112" s="8" t="s">
        <v>121</v>
      </c>
      <c r="C112" s="65" t="s">
        <v>14</v>
      </c>
      <c r="D112" s="66"/>
      <c r="E112" s="9">
        <v>3</v>
      </c>
      <c r="F112" s="12"/>
      <c r="G112" s="11">
        <f t="shared" si="2"/>
        <v>0</v>
      </c>
    </row>
    <row r="113" spans="1:7" ht="13.5" thickBot="1">
      <c r="A113" s="7">
        <f t="shared" si="3"/>
        <v>105</v>
      </c>
      <c r="B113" s="8" t="s">
        <v>122</v>
      </c>
      <c r="C113" s="65" t="s">
        <v>14</v>
      </c>
      <c r="D113" s="66"/>
      <c r="E113" s="9">
        <v>1.8</v>
      </c>
      <c r="F113" s="12"/>
      <c r="G113" s="11">
        <f t="shared" si="2"/>
        <v>0</v>
      </c>
    </row>
    <row r="114" spans="1:7" ht="13.5" thickBot="1">
      <c r="A114" s="7">
        <f t="shared" si="3"/>
        <v>106</v>
      </c>
      <c r="B114" s="8" t="s">
        <v>123</v>
      </c>
      <c r="C114" s="65" t="s">
        <v>14</v>
      </c>
      <c r="D114" s="66"/>
      <c r="E114" s="9">
        <v>1.8</v>
      </c>
      <c r="F114" s="12"/>
      <c r="G114" s="11">
        <f t="shared" si="2"/>
        <v>0</v>
      </c>
    </row>
    <row r="115" spans="1:7" ht="13.5" thickBot="1">
      <c r="A115" s="7">
        <f t="shared" si="3"/>
        <v>107</v>
      </c>
      <c r="B115" s="14" t="s">
        <v>124</v>
      </c>
      <c r="C115" s="65" t="s">
        <v>14</v>
      </c>
      <c r="D115" s="66"/>
      <c r="E115" s="9">
        <v>3</v>
      </c>
      <c r="F115" s="12"/>
      <c r="G115" s="11">
        <f t="shared" si="2"/>
        <v>0</v>
      </c>
    </row>
    <row r="116" spans="1:7" ht="13.5" thickBot="1">
      <c r="A116" s="7">
        <f t="shared" si="3"/>
        <v>108</v>
      </c>
      <c r="B116" s="8" t="s">
        <v>125</v>
      </c>
      <c r="C116" s="65" t="s">
        <v>14</v>
      </c>
      <c r="D116" s="66"/>
      <c r="E116" s="9">
        <v>1.8</v>
      </c>
      <c r="F116" s="12"/>
      <c r="G116" s="11">
        <f t="shared" si="2"/>
        <v>0</v>
      </c>
    </row>
    <row r="117" spans="1:7" ht="13.5" thickBot="1">
      <c r="A117" s="7">
        <f t="shared" si="3"/>
        <v>109</v>
      </c>
      <c r="B117" s="8" t="s">
        <v>126</v>
      </c>
      <c r="C117" s="65" t="s">
        <v>14</v>
      </c>
      <c r="D117" s="66"/>
      <c r="E117" s="9">
        <v>1.8</v>
      </c>
      <c r="F117" s="12"/>
      <c r="G117" s="11">
        <f t="shared" si="2"/>
        <v>0</v>
      </c>
    </row>
    <row r="118" spans="1:7" ht="13.5" thickBot="1">
      <c r="A118" s="7">
        <f t="shared" si="3"/>
        <v>110</v>
      </c>
      <c r="B118" s="8" t="s">
        <v>127</v>
      </c>
      <c r="C118" s="65" t="s">
        <v>14</v>
      </c>
      <c r="D118" s="66"/>
      <c r="E118" s="9">
        <v>1.4</v>
      </c>
      <c r="F118" s="12"/>
      <c r="G118" s="11">
        <f t="shared" si="2"/>
        <v>0</v>
      </c>
    </row>
    <row r="119" spans="1:7" ht="16.5" thickBot="1">
      <c r="A119" s="7">
        <f t="shared" si="3"/>
        <v>111</v>
      </c>
      <c r="B119" s="85" t="s">
        <v>128</v>
      </c>
      <c r="C119" s="69"/>
      <c r="D119" s="66"/>
      <c r="E119" s="28"/>
      <c r="F119" s="12"/>
      <c r="G119" s="11">
        <f t="shared" si="2"/>
        <v>0</v>
      </c>
    </row>
    <row r="120" spans="1:7" ht="26.25" thickBot="1">
      <c r="A120" s="7">
        <f t="shared" si="3"/>
        <v>112</v>
      </c>
      <c r="B120" s="8" t="s">
        <v>129</v>
      </c>
      <c r="C120" s="65" t="s">
        <v>130</v>
      </c>
      <c r="D120" s="66"/>
      <c r="E120" s="9">
        <v>2.8</v>
      </c>
      <c r="F120" s="12"/>
      <c r="G120" s="11">
        <f t="shared" si="2"/>
        <v>0</v>
      </c>
    </row>
    <row r="121" spans="1:7" ht="26.25" thickBot="1">
      <c r="A121" s="7">
        <f t="shared" si="3"/>
        <v>113</v>
      </c>
      <c r="B121" s="8" t="s">
        <v>131</v>
      </c>
      <c r="C121" s="65" t="s">
        <v>14</v>
      </c>
      <c r="D121" s="72"/>
      <c r="E121" s="29">
        <v>2.6</v>
      </c>
      <c r="F121" s="12"/>
      <c r="G121" s="11">
        <f t="shared" si="2"/>
        <v>0</v>
      </c>
    </row>
    <row r="122" spans="1:7" ht="13.5" thickBot="1">
      <c r="A122" s="7">
        <f t="shared" si="3"/>
        <v>114</v>
      </c>
      <c r="B122" s="8" t="s">
        <v>132</v>
      </c>
      <c r="C122" s="65" t="s">
        <v>67</v>
      </c>
      <c r="D122" s="72" t="s">
        <v>36</v>
      </c>
      <c r="E122" s="29">
        <v>2.95</v>
      </c>
      <c r="F122" s="12"/>
      <c r="G122" s="11">
        <f t="shared" si="2"/>
        <v>0</v>
      </c>
    </row>
    <row r="123" spans="1:7" ht="13.5" thickBot="1">
      <c r="A123" s="7">
        <f t="shared" si="3"/>
        <v>115</v>
      </c>
      <c r="B123" s="8" t="s">
        <v>133</v>
      </c>
      <c r="C123" s="65" t="s">
        <v>67</v>
      </c>
      <c r="D123" s="72" t="s">
        <v>36</v>
      </c>
      <c r="E123" s="9">
        <v>2.95</v>
      </c>
      <c r="F123" s="12"/>
      <c r="G123" s="11">
        <f t="shared" si="2"/>
        <v>0</v>
      </c>
    </row>
    <row r="124" spans="1:7" ht="13.5" thickBot="1">
      <c r="A124" s="7">
        <f t="shared" si="3"/>
        <v>116</v>
      </c>
      <c r="B124" s="8" t="s">
        <v>134</v>
      </c>
      <c r="C124" s="65" t="s">
        <v>67</v>
      </c>
      <c r="D124" s="72" t="s">
        <v>36</v>
      </c>
      <c r="E124" s="9">
        <v>2.95</v>
      </c>
      <c r="F124" s="12"/>
      <c r="G124" s="11">
        <f t="shared" si="2"/>
        <v>0</v>
      </c>
    </row>
    <row r="125" spans="1:7" ht="13.5" thickBot="1">
      <c r="A125" s="7">
        <f t="shared" si="3"/>
        <v>117</v>
      </c>
      <c r="B125" s="8" t="s">
        <v>199</v>
      </c>
      <c r="C125" s="65" t="s">
        <v>94</v>
      </c>
      <c r="D125" s="66" t="s">
        <v>36</v>
      </c>
      <c r="E125" s="9">
        <v>2.996</v>
      </c>
      <c r="F125" s="12"/>
      <c r="G125" s="11">
        <f t="shared" si="2"/>
        <v>0</v>
      </c>
    </row>
    <row r="126" spans="1:7" ht="26.25" thickBot="1">
      <c r="A126" s="7">
        <f t="shared" si="3"/>
        <v>118</v>
      </c>
      <c r="B126" s="8" t="s">
        <v>135</v>
      </c>
      <c r="C126" s="65" t="s">
        <v>92</v>
      </c>
      <c r="D126" s="66"/>
      <c r="E126" s="9">
        <v>2.8</v>
      </c>
      <c r="F126" s="12"/>
      <c r="G126" s="11">
        <f t="shared" si="2"/>
        <v>0</v>
      </c>
    </row>
    <row r="127" spans="1:7" ht="26.25" thickBot="1">
      <c r="A127" s="7">
        <f t="shared" si="3"/>
        <v>119</v>
      </c>
      <c r="B127" s="8" t="s">
        <v>136</v>
      </c>
      <c r="C127" s="65" t="s">
        <v>94</v>
      </c>
      <c r="D127" s="66" t="s">
        <v>36</v>
      </c>
      <c r="E127" s="9">
        <v>3.5</v>
      </c>
      <c r="F127" s="12"/>
      <c r="G127" s="11">
        <f t="shared" si="2"/>
        <v>0</v>
      </c>
    </row>
    <row r="128" spans="1:7" ht="26.25" thickBot="1">
      <c r="A128" s="7">
        <f t="shared" si="3"/>
        <v>120</v>
      </c>
      <c r="B128" s="8" t="s">
        <v>137</v>
      </c>
      <c r="C128" s="65" t="s">
        <v>92</v>
      </c>
      <c r="D128" s="66"/>
      <c r="E128" s="9">
        <v>2.8</v>
      </c>
      <c r="F128" s="12"/>
      <c r="G128" s="11">
        <f t="shared" si="2"/>
        <v>0</v>
      </c>
    </row>
    <row r="129" spans="1:7" ht="13.5" thickBot="1">
      <c r="A129" s="7">
        <f t="shared" si="3"/>
        <v>121</v>
      </c>
      <c r="B129" s="15" t="s">
        <v>138</v>
      </c>
      <c r="C129" s="65" t="s">
        <v>92</v>
      </c>
      <c r="D129" s="66"/>
      <c r="E129" s="9">
        <v>3.2</v>
      </c>
      <c r="F129" s="12"/>
      <c r="G129" s="11">
        <f t="shared" si="2"/>
        <v>0</v>
      </c>
    </row>
    <row r="130" spans="1:7" ht="26.25" thickBot="1">
      <c r="A130" s="7">
        <f t="shared" si="3"/>
        <v>122</v>
      </c>
      <c r="B130" s="8" t="s">
        <v>139</v>
      </c>
      <c r="C130" s="65" t="s">
        <v>94</v>
      </c>
      <c r="D130" s="66" t="s">
        <v>36</v>
      </c>
      <c r="E130" s="9">
        <v>3.5</v>
      </c>
      <c r="F130" s="12"/>
      <c r="G130" s="11">
        <f t="shared" si="2"/>
        <v>0</v>
      </c>
    </row>
    <row r="131" spans="1:7" ht="26.25" thickBot="1">
      <c r="A131" s="7">
        <f t="shared" si="3"/>
        <v>123</v>
      </c>
      <c r="B131" s="8" t="s">
        <v>140</v>
      </c>
      <c r="C131" s="65" t="s">
        <v>94</v>
      </c>
      <c r="D131" s="66" t="s">
        <v>36</v>
      </c>
      <c r="E131" s="9">
        <v>3.5</v>
      </c>
      <c r="F131" s="12"/>
      <c r="G131" s="11">
        <f t="shared" si="2"/>
        <v>0</v>
      </c>
    </row>
    <row r="132" spans="1:7" ht="26.25" thickBot="1">
      <c r="A132" s="7">
        <f t="shared" si="3"/>
        <v>124</v>
      </c>
      <c r="B132" s="8" t="s">
        <v>141</v>
      </c>
      <c r="C132" s="65" t="s">
        <v>92</v>
      </c>
      <c r="D132" s="66"/>
      <c r="E132" s="9">
        <v>2.8</v>
      </c>
      <c r="F132" s="12"/>
      <c r="G132" s="11">
        <f t="shared" si="2"/>
        <v>0</v>
      </c>
    </row>
    <row r="133" spans="1:7" ht="26.25" thickBot="1">
      <c r="A133" s="7">
        <f t="shared" si="3"/>
        <v>125</v>
      </c>
      <c r="B133" s="8" t="s">
        <v>142</v>
      </c>
      <c r="C133" s="65" t="s">
        <v>92</v>
      </c>
      <c r="D133" s="66"/>
      <c r="E133" s="9">
        <v>2.8</v>
      </c>
      <c r="F133" s="12"/>
      <c r="G133" s="11">
        <f t="shared" si="2"/>
        <v>0</v>
      </c>
    </row>
    <row r="134" spans="1:7" ht="26.25" thickBot="1">
      <c r="A134" s="7">
        <f t="shared" si="3"/>
        <v>126</v>
      </c>
      <c r="B134" s="8" t="s">
        <v>143</v>
      </c>
      <c r="C134" s="65" t="s">
        <v>94</v>
      </c>
      <c r="D134" s="66" t="s">
        <v>36</v>
      </c>
      <c r="E134" s="9">
        <v>3.5</v>
      </c>
      <c r="F134" s="12"/>
      <c r="G134" s="11">
        <f t="shared" si="2"/>
        <v>0</v>
      </c>
    </row>
    <row r="135" spans="1:7" ht="16.5" thickBot="1">
      <c r="A135" s="7">
        <f t="shared" si="3"/>
        <v>127</v>
      </c>
      <c r="B135" s="68" t="s">
        <v>144</v>
      </c>
      <c r="C135" s="69"/>
      <c r="D135" s="70"/>
      <c r="E135" s="83"/>
      <c r="F135" s="12"/>
      <c r="G135" s="11">
        <f t="shared" si="2"/>
        <v>0</v>
      </c>
    </row>
    <row r="136" spans="1:7" ht="13.5" thickBot="1">
      <c r="A136" s="7">
        <f t="shared" si="3"/>
        <v>128</v>
      </c>
      <c r="B136" s="8" t="s">
        <v>145</v>
      </c>
      <c r="C136" s="65" t="s">
        <v>67</v>
      </c>
      <c r="D136" s="66" t="s">
        <v>36</v>
      </c>
      <c r="E136" s="9">
        <v>7</v>
      </c>
      <c r="F136" s="12"/>
      <c r="G136" s="11">
        <f t="shared" si="2"/>
        <v>0</v>
      </c>
    </row>
    <row r="137" spans="1:7" ht="13.5" thickBot="1">
      <c r="A137" s="7">
        <f t="shared" si="3"/>
        <v>129</v>
      </c>
      <c r="B137" s="8" t="s">
        <v>146</v>
      </c>
      <c r="C137" s="65" t="s">
        <v>67</v>
      </c>
      <c r="D137" s="66" t="s">
        <v>36</v>
      </c>
      <c r="E137" s="9">
        <v>7</v>
      </c>
      <c r="F137" s="12"/>
      <c r="G137" s="11">
        <f aca="true" t="shared" si="4" ref="G137:G178">+F137*E137</f>
        <v>0</v>
      </c>
    </row>
    <row r="138" spans="1:7" ht="13.5" thickBot="1">
      <c r="A138" s="7">
        <f t="shared" si="3"/>
        <v>130</v>
      </c>
      <c r="B138" s="8" t="s">
        <v>147</v>
      </c>
      <c r="C138" s="65" t="s">
        <v>67</v>
      </c>
      <c r="D138" s="66"/>
      <c r="E138" s="9">
        <v>4</v>
      </c>
      <c r="F138" s="12"/>
      <c r="G138" s="11">
        <f t="shared" si="4"/>
        <v>0</v>
      </c>
    </row>
    <row r="139" spans="1:7" ht="13.5" thickBot="1">
      <c r="A139" s="7">
        <f aca="true" t="shared" si="5" ref="A139:A178">A138+1</f>
        <v>131</v>
      </c>
      <c r="B139" s="8" t="s">
        <v>148</v>
      </c>
      <c r="C139" s="65" t="s">
        <v>67</v>
      </c>
      <c r="D139" s="66" t="s">
        <v>36</v>
      </c>
      <c r="E139" s="9">
        <v>7</v>
      </c>
      <c r="F139" s="12"/>
      <c r="G139" s="11">
        <f t="shared" si="4"/>
        <v>0</v>
      </c>
    </row>
    <row r="140" spans="1:7" ht="16.5" thickBot="1">
      <c r="A140" s="7">
        <f t="shared" si="5"/>
        <v>132</v>
      </c>
      <c r="B140" s="68" t="s">
        <v>149</v>
      </c>
      <c r="C140" s="69"/>
      <c r="D140" s="70"/>
      <c r="E140" s="83"/>
      <c r="F140" s="12"/>
      <c r="G140" s="11">
        <f t="shared" si="4"/>
        <v>0</v>
      </c>
    </row>
    <row r="141" spans="1:7" ht="13.5" thickBot="1">
      <c r="A141" s="7">
        <f t="shared" si="5"/>
        <v>133</v>
      </c>
      <c r="B141" s="14" t="s">
        <v>150</v>
      </c>
      <c r="C141" s="65" t="s">
        <v>14</v>
      </c>
      <c r="D141" s="72" t="s">
        <v>36</v>
      </c>
      <c r="E141" s="9">
        <v>1.8</v>
      </c>
      <c r="F141" s="12"/>
      <c r="G141" s="11">
        <f t="shared" si="4"/>
        <v>0</v>
      </c>
    </row>
    <row r="142" spans="1:7" ht="13.5" thickBot="1">
      <c r="A142" s="7">
        <f t="shared" si="5"/>
        <v>134</v>
      </c>
      <c r="B142" s="15" t="s">
        <v>151</v>
      </c>
      <c r="C142" s="65" t="s">
        <v>14</v>
      </c>
      <c r="D142" s="72" t="s">
        <v>36</v>
      </c>
      <c r="E142" s="30">
        <v>6.8</v>
      </c>
      <c r="F142" s="12"/>
      <c r="G142" s="11">
        <f t="shared" si="4"/>
        <v>0</v>
      </c>
    </row>
    <row r="143" spans="1:7" ht="13.5" thickBot="1">
      <c r="A143" s="7">
        <f t="shared" si="5"/>
        <v>135</v>
      </c>
      <c r="B143" s="15" t="s">
        <v>152</v>
      </c>
      <c r="C143" s="65" t="s">
        <v>14</v>
      </c>
      <c r="D143" s="72" t="s">
        <v>36</v>
      </c>
      <c r="E143" s="30">
        <v>8.2</v>
      </c>
      <c r="F143" s="12"/>
      <c r="G143" s="11">
        <f t="shared" si="4"/>
        <v>0</v>
      </c>
    </row>
    <row r="144" spans="1:7" ht="13.5" thickBot="1">
      <c r="A144" s="7">
        <f t="shared" si="5"/>
        <v>136</v>
      </c>
      <c r="B144" s="15" t="s">
        <v>153</v>
      </c>
      <c r="C144" s="65" t="s">
        <v>14</v>
      </c>
      <c r="D144" s="72" t="s">
        <v>36</v>
      </c>
      <c r="E144" s="30">
        <v>7.2</v>
      </c>
      <c r="F144" s="12"/>
      <c r="G144" s="11">
        <f t="shared" si="4"/>
        <v>0</v>
      </c>
    </row>
    <row r="145" spans="1:7" ht="16.5" thickBot="1">
      <c r="A145" s="7">
        <f t="shared" si="5"/>
        <v>137</v>
      </c>
      <c r="B145" s="86" t="s">
        <v>154</v>
      </c>
      <c r="C145" s="69"/>
      <c r="D145" s="70"/>
      <c r="E145" s="83"/>
      <c r="F145" s="12"/>
      <c r="G145" s="11">
        <f t="shared" si="4"/>
        <v>0</v>
      </c>
    </row>
    <row r="146" spans="1:7" ht="13.5" thickBot="1">
      <c r="A146" s="7">
        <f t="shared" si="5"/>
        <v>138</v>
      </c>
      <c r="B146" s="8" t="s">
        <v>155</v>
      </c>
      <c r="C146" s="65" t="s">
        <v>14</v>
      </c>
      <c r="D146" s="72" t="s">
        <v>36</v>
      </c>
      <c r="E146" s="9">
        <v>2.6</v>
      </c>
      <c r="F146" s="12"/>
      <c r="G146" s="11">
        <f t="shared" si="4"/>
        <v>0</v>
      </c>
    </row>
    <row r="147" spans="1:7" ht="16.5" thickBot="1">
      <c r="A147" s="7">
        <f t="shared" si="5"/>
        <v>139</v>
      </c>
      <c r="B147" s="68" t="s">
        <v>156</v>
      </c>
      <c r="C147" s="69"/>
      <c r="D147" s="70"/>
      <c r="E147" s="83"/>
      <c r="F147" s="12"/>
      <c r="G147" s="11">
        <f t="shared" si="4"/>
        <v>0</v>
      </c>
    </row>
    <row r="148" spans="1:7" ht="26.25" thickBot="1">
      <c r="A148" s="7">
        <f t="shared" si="5"/>
        <v>140</v>
      </c>
      <c r="B148" s="15" t="s">
        <v>157</v>
      </c>
      <c r="C148" s="65" t="s">
        <v>158</v>
      </c>
      <c r="D148" s="31" t="s">
        <v>36</v>
      </c>
      <c r="E148" s="30">
        <v>15.7</v>
      </c>
      <c r="F148" s="12"/>
      <c r="G148" s="11">
        <f t="shared" si="4"/>
        <v>0</v>
      </c>
    </row>
    <row r="149" spans="1:7" ht="26.25" thickBot="1">
      <c r="A149" s="7">
        <f t="shared" si="5"/>
        <v>141</v>
      </c>
      <c r="B149" s="15" t="s">
        <v>200</v>
      </c>
      <c r="C149" s="65" t="s">
        <v>159</v>
      </c>
      <c r="D149" s="72" t="s">
        <v>36</v>
      </c>
      <c r="E149" s="30">
        <v>5.8</v>
      </c>
      <c r="F149" s="12"/>
      <c r="G149" s="11">
        <f t="shared" si="4"/>
        <v>0</v>
      </c>
    </row>
    <row r="150" spans="1:7" ht="26.25" thickBot="1">
      <c r="A150" s="7">
        <f t="shared" si="5"/>
        <v>142</v>
      </c>
      <c r="B150" s="8" t="s">
        <v>160</v>
      </c>
      <c r="C150" s="65" t="s">
        <v>161</v>
      </c>
      <c r="D150" s="72" t="s">
        <v>36</v>
      </c>
      <c r="E150" s="29">
        <v>7.5</v>
      </c>
      <c r="F150" s="12"/>
      <c r="G150" s="11">
        <f t="shared" si="4"/>
        <v>0</v>
      </c>
    </row>
    <row r="151" spans="1:7" ht="26.25" thickBot="1">
      <c r="A151" s="7">
        <f t="shared" si="5"/>
        <v>143</v>
      </c>
      <c r="B151" s="8" t="s">
        <v>162</v>
      </c>
      <c r="C151" s="65" t="s">
        <v>161</v>
      </c>
      <c r="D151" s="72"/>
      <c r="E151" s="29">
        <v>11.5</v>
      </c>
      <c r="F151" s="12"/>
      <c r="G151" s="11">
        <f t="shared" si="4"/>
        <v>0</v>
      </c>
    </row>
    <row r="152" spans="1:7" ht="16.5" thickBot="1">
      <c r="A152" s="7">
        <f t="shared" si="5"/>
        <v>144</v>
      </c>
      <c r="B152" s="68" t="s">
        <v>163</v>
      </c>
      <c r="C152" s="69"/>
      <c r="D152" s="70"/>
      <c r="E152" s="83"/>
      <c r="F152" s="12"/>
      <c r="G152" s="11">
        <f t="shared" si="4"/>
        <v>0</v>
      </c>
    </row>
    <row r="153" spans="1:7" ht="39" thickBot="1">
      <c r="A153" s="7">
        <f t="shared" si="5"/>
        <v>145</v>
      </c>
      <c r="B153" s="8" t="s">
        <v>164</v>
      </c>
      <c r="C153" s="32" t="s">
        <v>14</v>
      </c>
      <c r="D153" s="33"/>
      <c r="E153" s="9">
        <v>13</v>
      </c>
      <c r="F153" s="12"/>
      <c r="G153" s="11">
        <f t="shared" si="4"/>
        <v>0</v>
      </c>
    </row>
    <row r="154" spans="1:7" ht="39" thickBot="1">
      <c r="A154" s="7">
        <f t="shared" si="5"/>
        <v>146</v>
      </c>
      <c r="B154" s="8" t="s">
        <v>165</v>
      </c>
      <c r="C154" s="65" t="s">
        <v>14</v>
      </c>
      <c r="D154" s="72"/>
      <c r="E154" s="9">
        <v>6.5</v>
      </c>
      <c r="F154" s="12"/>
      <c r="G154" s="11">
        <f t="shared" si="4"/>
        <v>0</v>
      </c>
    </row>
    <row r="155" spans="1:7" ht="39" thickBot="1">
      <c r="A155" s="7">
        <f t="shared" si="5"/>
        <v>147</v>
      </c>
      <c r="B155" s="8" t="s">
        <v>166</v>
      </c>
      <c r="C155" s="65" t="s">
        <v>14</v>
      </c>
      <c r="D155" s="72"/>
      <c r="E155" s="9">
        <v>4</v>
      </c>
      <c r="F155" s="12"/>
      <c r="G155" s="11">
        <f t="shared" si="4"/>
        <v>0</v>
      </c>
    </row>
    <row r="156" spans="1:7" ht="39" thickBot="1">
      <c r="A156" s="7">
        <f t="shared" si="5"/>
        <v>148</v>
      </c>
      <c r="B156" s="8" t="s">
        <v>167</v>
      </c>
      <c r="C156" s="65" t="s">
        <v>14</v>
      </c>
      <c r="D156" s="72"/>
      <c r="E156" s="9">
        <v>2.5</v>
      </c>
      <c r="F156" s="12"/>
      <c r="G156" s="11">
        <f t="shared" si="4"/>
        <v>0</v>
      </c>
    </row>
    <row r="157" spans="1:7" ht="39" thickBot="1">
      <c r="A157" s="7">
        <f t="shared" si="5"/>
        <v>149</v>
      </c>
      <c r="B157" s="8" t="s">
        <v>168</v>
      </c>
      <c r="C157" s="65" t="s">
        <v>14</v>
      </c>
      <c r="D157" s="72"/>
      <c r="E157" s="9">
        <v>2</v>
      </c>
      <c r="F157" s="12"/>
      <c r="G157" s="11">
        <f t="shared" si="4"/>
        <v>0</v>
      </c>
    </row>
    <row r="158" spans="1:7" ht="16.5" thickBot="1">
      <c r="A158" s="7">
        <f t="shared" si="5"/>
        <v>150</v>
      </c>
      <c r="B158" s="68" t="s">
        <v>169</v>
      </c>
      <c r="C158" s="69"/>
      <c r="D158" s="70"/>
      <c r="E158" s="83"/>
      <c r="F158" s="12"/>
      <c r="G158" s="11">
        <f t="shared" si="4"/>
        <v>0</v>
      </c>
    </row>
    <row r="159" spans="1:7" ht="13.5" thickBot="1">
      <c r="A159" s="7">
        <f t="shared" si="5"/>
        <v>151</v>
      </c>
      <c r="B159" s="14" t="s">
        <v>170</v>
      </c>
      <c r="C159" s="65" t="s">
        <v>171</v>
      </c>
      <c r="D159" s="72" t="s">
        <v>36</v>
      </c>
      <c r="E159" s="9">
        <v>20</v>
      </c>
      <c r="F159" s="12"/>
      <c r="G159" s="11">
        <f t="shared" si="4"/>
        <v>0</v>
      </c>
    </row>
    <row r="160" spans="1:7" ht="13.5" thickBot="1">
      <c r="A160" s="7">
        <f t="shared" si="5"/>
        <v>152</v>
      </c>
      <c r="B160" s="14"/>
      <c r="C160" s="65" t="s">
        <v>172</v>
      </c>
      <c r="D160" s="72"/>
      <c r="E160" s="9">
        <v>5.5</v>
      </c>
      <c r="F160" s="12"/>
      <c r="G160" s="11">
        <f t="shared" si="4"/>
        <v>0</v>
      </c>
    </row>
    <row r="161" spans="1:7" ht="26.25" thickBot="1">
      <c r="A161" s="7">
        <f t="shared" si="5"/>
        <v>153</v>
      </c>
      <c r="B161" s="14" t="s">
        <v>173</v>
      </c>
      <c r="C161" s="65" t="s">
        <v>174</v>
      </c>
      <c r="D161" s="72"/>
      <c r="E161" s="9">
        <v>2.8</v>
      </c>
      <c r="F161" s="12"/>
      <c r="G161" s="11">
        <f t="shared" si="4"/>
        <v>0</v>
      </c>
    </row>
    <row r="162" spans="1:7" ht="26.25" thickBot="1">
      <c r="A162" s="7">
        <f t="shared" si="5"/>
        <v>154</v>
      </c>
      <c r="B162" s="14" t="s">
        <v>175</v>
      </c>
      <c r="C162" s="65" t="s">
        <v>174</v>
      </c>
      <c r="D162" s="72"/>
      <c r="E162" s="9">
        <v>25</v>
      </c>
      <c r="F162" s="12"/>
      <c r="G162" s="11">
        <f t="shared" si="4"/>
        <v>0</v>
      </c>
    </row>
    <row r="163" spans="1:7" ht="26.25" thickBot="1">
      <c r="A163" s="7">
        <f t="shared" si="5"/>
        <v>155</v>
      </c>
      <c r="B163" s="14" t="s">
        <v>176</v>
      </c>
      <c r="C163" s="65" t="s">
        <v>67</v>
      </c>
      <c r="D163" s="72"/>
      <c r="E163" s="9">
        <v>26</v>
      </c>
      <c r="F163" s="12"/>
      <c r="G163" s="11">
        <f t="shared" si="4"/>
        <v>0</v>
      </c>
    </row>
    <row r="164" spans="1:7" ht="26.25" thickBot="1">
      <c r="A164" s="7">
        <f t="shared" si="5"/>
        <v>156</v>
      </c>
      <c r="B164" s="14" t="s">
        <v>177</v>
      </c>
      <c r="C164" s="65" t="s">
        <v>67</v>
      </c>
      <c r="D164" s="72"/>
      <c r="E164" s="9">
        <v>13.5</v>
      </c>
      <c r="F164" s="12"/>
      <c r="G164" s="11">
        <f t="shared" si="4"/>
        <v>0</v>
      </c>
    </row>
    <row r="165" spans="1:7" ht="26.25" thickBot="1">
      <c r="A165" s="7">
        <f t="shared" si="5"/>
        <v>157</v>
      </c>
      <c r="B165" s="14" t="s">
        <v>178</v>
      </c>
      <c r="C165" s="65" t="s">
        <v>67</v>
      </c>
      <c r="D165" s="72"/>
      <c r="E165" s="9">
        <v>24</v>
      </c>
      <c r="F165" s="12"/>
      <c r="G165" s="11">
        <f t="shared" si="4"/>
        <v>0</v>
      </c>
    </row>
    <row r="166" spans="1:7" ht="26.25" thickBot="1">
      <c r="A166" s="7">
        <f t="shared" si="5"/>
        <v>158</v>
      </c>
      <c r="B166" s="14" t="s">
        <v>179</v>
      </c>
      <c r="C166" s="65" t="s">
        <v>67</v>
      </c>
      <c r="D166" s="72"/>
      <c r="E166" s="9">
        <v>4.6</v>
      </c>
      <c r="F166" s="12"/>
      <c r="G166" s="11">
        <f t="shared" si="4"/>
        <v>0</v>
      </c>
    </row>
    <row r="167" spans="1:7" ht="16.5" thickBot="1">
      <c r="A167" s="7">
        <f t="shared" si="5"/>
        <v>159</v>
      </c>
      <c r="B167" s="68" t="s">
        <v>180</v>
      </c>
      <c r="C167" s="69"/>
      <c r="D167" s="70"/>
      <c r="E167" s="83"/>
      <c r="F167" s="12"/>
      <c r="G167" s="11">
        <f t="shared" si="4"/>
        <v>0</v>
      </c>
    </row>
    <row r="168" spans="1:7" ht="26.25" thickBot="1">
      <c r="A168" s="7">
        <f t="shared" si="5"/>
        <v>160</v>
      </c>
      <c r="B168" s="8" t="s">
        <v>181</v>
      </c>
      <c r="C168" s="65" t="s">
        <v>67</v>
      </c>
      <c r="D168" s="72" t="s">
        <v>36</v>
      </c>
      <c r="E168" s="29">
        <v>2.6</v>
      </c>
      <c r="F168" s="12"/>
      <c r="G168" s="11">
        <f t="shared" si="4"/>
        <v>0</v>
      </c>
    </row>
    <row r="169" spans="1:7" ht="26.25" thickBot="1">
      <c r="A169" s="7">
        <f t="shared" si="5"/>
        <v>161</v>
      </c>
      <c r="B169" s="8" t="s">
        <v>182</v>
      </c>
      <c r="C169" s="65" t="s">
        <v>67</v>
      </c>
      <c r="D169" s="72" t="s">
        <v>36</v>
      </c>
      <c r="E169" s="29">
        <v>5.8</v>
      </c>
      <c r="F169" s="12"/>
      <c r="G169" s="11">
        <f t="shared" si="4"/>
        <v>0</v>
      </c>
    </row>
    <row r="170" spans="1:7" ht="13.5" thickBot="1">
      <c r="A170" s="7">
        <f t="shared" si="5"/>
        <v>162</v>
      </c>
      <c r="B170" s="8" t="s">
        <v>183</v>
      </c>
      <c r="C170" s="65" t="s">
        <v>184</v>
      </c>
      <c r="D170" s="72" t="s">
        <v>36</v>
      </c>
      <c r="E170" s="9">
        <v>2.2</v>
      </c>
      <c r="F170" s="12"/>
      <c r="G170" s="11">
        <f t="shared" si="4"/>
        <v>0</v>
      </c>
    </row>
    <row r="171" spans="1:7" ht="13.5" thickBot="1">
      <c r="A171" s="7">
        <f t="shared" si="5"/>
        <v>163</v>
      </c>
      <c r="B171" s="8" t="s">
        <v>185</v>
      </c>
      <c r="C171" s="65" t="s">
        <v>184</v>
      </c>
      <c r="D171" s="72" t="s">
        <v>36</v>
      </c>
      <c r="E171" s="9">
        <v>2.2</v>
      </c>
      <c r="F171" s="12"/>
      <c r="G171" s="11">
        <f t="shared" si="4"/>
        <v>0</v>
      </c>
    </row>
    <row r="172" spans="1:7" ht="16.5" thickBot="1">
      <c r="A172" s="7">
        <f t="shared" si="5"/>
        <v>164</v>
      </c>
      <c r="B172" s="68" t="s">
        <v>186</v>
      </c>
      <c r="C172" s="69"/>
      <c r="D172" s="70"/>
      <c r="E172" s="83"/>
      <c r="F172" s="12"/>
      <c r="G172" s="11">
        <f t="shared" si="4"/>
        <v>0</v>
      </c>
    </row>
    <row r="173" spans="1:7" ht="26.25" thickBot="1">
      <c r="A173" s="7">
        <f t="shared" si="5"/>
        <v>165</v>
      </c>
      <c r="B173" s="8" t="s">
        <v>187</v>
      </c>
      <c r="C173" s="65" t="s">
        <v>188</v>
      </c>
      <c r="D173" s="72" t="s">
        <v>36</v>
      </c>
      <c r="E173" s="9">
        <v>1.85</v>
      </c>
      <c r="F173" s="12"/>
      <c r="G173" s="11">
        <f t="shared" si="4"/>
        <v>0</v>
      </c>
    </row>
    <row r="174" spans="1:7" ht="13.5" thickBot="1">
      <c r="A174" s="7">
        <f t="shared" si="5"/>
        <v>166</v>
      </c>
      <c r="B174" s="8" t="s">
        <v>189</v>
      </c>
      <c r="C174" s="65" t="s">
        <v>190</v>
      </c>
      <c r="D174" s="72" t="s">
        <v>191</v>
      </c>
      <c r="E174" s="9">
        <v>13</v>
      </c>
      <c r="F174" s="12"/>
      <c r="G174" s="11">
        <f t="shared" si="4"/>
        <v>0</v>
      </c>
    </row>
    <row r="175" spans="1:7" ht="13.5" thickBot="1">
      <c r="A175" s="7">
        <f t="shared" si="5"/>
        <v>167</v>
      </c>
      <c r="B175" s="8" t="s">
        <v>192</v>
      </c>
      <c r="C175" s="65" t="s">
        <v>190</v>
      </c>
      <c r="D175" s="72" t="s">
        <v>191</v>
      </c>
      <c r="E175" s="9">
        <v>13</v>
      </c>
      <c r="F175" s="12"/>
      <c r="G175" s="11">
        <f t="shared" si="4"/>
        <v>0</v>
      </c>
    </row>
    <row r="176" spans="1:7" ht="13.5" thickBot="1">
      <c r="A176" s="7">
        <f t="shared" si="5"/>
        <v>168</v>
      </c>
      <c r="B176" s="8" t="s">
        <v>193</v>
      </c>
      <c r="C176" s="65" t="s">
        <v>190</v>
      </c>
      <c r="D176" s="72" t="s">
        <v>191</v>
      </c>
      <c r="E176" s="9">
        <v>6.3</v>
      </c>
      <c r="F176" s="12"/>
      <c r="G176" s="11">
        <f t="shared" si="4"/>
        <v>0</v>
      </c>
    </row>
    <row r="177" spans="1:7" ht="13.5" thickBot="1">
      <c r="A177" s="7">
        <f t="shared" si="5"/>
        <v>169</v>
      </c>
      <c r="B177" s="8" t="s">
        <v>194</v>
      </c>
      <c r="C177" s="65" t="s">
        <v>190</v>
      </c>
      <c r="D177" s="72" t="s">
        <v>191</v>
      </c>
      <c r="E177" s="9">
        <v>7.8</v>
      </c>
      <c r="F177" s="12"/>
      <c r="G177" s="11">
        <f t="shared" si="4"/>
        <v>0</v>
      </c>
    </row>
    <row r="178" spans="1:7" ht="13.5" thickBot="1">
      <c r="A178" s="7">
        <f t="shared" si="5"/>
        <v>170</v>
      </c>
      <c r="B178" s="8" t="s">
        <v>195</v>
      </c>
      <c r="C178" s="65" t="s">
        <v>184</v>
      </c>
      <c r="D178" s="72" t="s">
        <v>36</v>
      </c>
      <c r="E178" s="9">
        <v>2.2</v>
      </c>
      <c r="F178" s="12"/>
      <c r="G178" s="11">
        <f t="shared" si="4"/>
        <v>0</v>
      </c>
    </row>
    <row r="179" spans="1:7" ht="26.25" thickBot="1">
      <c r="A179" s="34"/>
      <c r="B179" s="35"/>
      <c r="C179" s="87"/>
      <c r="D179" s="88"/>
      <c r="E179" s="36"/>
      <c r="F179" s="37" t="s">
        <v>196</v>
      </c>
      <c r="G179" s="11">
        <f>SUM(G9:G178)</f>
        <v>0</v>
      </c>
    </row>
    <row r="181" spans="2:9" ht="12.75" customHeight="1">
      <c r="B181" s="38" t="s">
        <v>201</v>
      </c>
      <c r="C181" s="39"/>
      <c r="D181" s="39"/>
      <c r="E181" s="39"/>
      <c r="F181" s="39"/>
      <c r="G181" s="40"/>
      <c r="H181" s="40"/>
      <c r="I181" s="41"/>
    </row>
    <row r="182" spans="2:9" ht="12.75" customHeight="1">
      <c r="B182" s="39"/>
      <c r="C182" s="39"/>
      <c r="D182" s="39"/>
      <c r="E182" s="39"/>
      <c r="F182" s="39"/>
      <c r="G182" s="40"/>
      <c r="H182" s="40"/>
      <c r="I182" s="41"/>
    </row>
    <row r="183" spans="2:9" ht="12.75" customHeight="1">
      <c r="B183" s="38" t="s">
        <v>202</v>
      </c>
      <c r="C183" s="42"/>
      <c r="D183" s="42"/>
      <c r="E183" s="43"/>
      <c r="F183" s="43"/>
      <c r="G183" s="40"/>
      <c r="H183" s="40"/>
      <c r="I183" s="41"/>
    </row>
    <row r="184" spans="2:9" ht="12.75" customHeight="1">
      <c r="B184" s="42"/>
      <c r="C184" s="42"/>
      <c r="D184" s="42"/>
      <c r="E184" s="43"/>
      <c r="F184" s="43"/>
      <c r="G184" s="40"/>
      <c r="H184" s="40"/>
      <c r="I184" s="41"/>
    </row>
    <row r="185" spans="2:9" ht="12.75" customHeight="1">
      <c r="B185" s="38" t="s">
        <v>203</v>
      </c>
      <c r="C185" s="39"/>
      <c r="D185" s="43"/>
      <c r="E185" s="43"/>
      <c r="F185" s="43"/>
      <c r="G185" s="40"/>
      <c r="H185" s="40"/>
      <c r="I185" s="41"/>
    </row>
    <row r="186" spans="2:9" ht="12.75" customHeight="1">
      <c r="B186" s="38" t="s">
        <v>204</v>
      </c>
      <c r="C186" s="42"/>
      <c r="D186" s="44"/>
      <c r="E186" s="44"/>
      <c r="F186" s="43"/>
      <c r="G186" s="40"/>
      <c r="H186" s="40"/>
      <c r="I186" s="41"/>
    </row>
    <row r="187" spans="2:11" ht="12.75" customHeight="1">
      <c r="B187" s="38" t="s">
        <v>205</v>
      </c>
      <c r="C187" s="39"/>
      <c r="D187" s="45"/>
      <c r="E187" s="43"/>
      <c r="F187" s="43"/>
      <c r="G187" s="40"/>
      <c r="H187" s="40"/>
      <c r="I187" s="41"/>
      <c r="J187" s="46"/>
      <c r="K187" s="46"/>
    </row>
    <row r="188" spans="2:9" ht="12.75" customHeight="1">
      <c r="B188" s="44"/>
      <c r="C188" s="39"/>
      <c r="D188" s="45"/>
      <c r="E188" s="43"/>
      <c r="F188" s="43"/>
      <c r="G188" s="40"/>
      <c r="H188" s="40"/>
      <c r="I188" s="41"/>
    </row>
    <row r="189" spans="2:9" ht="12.75" customHeight="1">
      <c r="B189" s="38" t="s">
        <v>206</v>
      </c>
      <c r="C189" s="39"/>
      <c r="D189" s="45"/>
      <c r="E189" s="43"/>
      <c r="F189" s="43"/>
      <c r="G189" s="40"/>
      <c r="H189" s="40"/>
      <c r="I189" s="41"/>
    </row>
    <row r="190" spans="2:9" ht="12.75" customHeight="1">
      <c r="B190" s="44"/>
      <c r="C190" s="39"/>
      <c r="D190" s="45"/>
      <c r="E190" s="43"/>
      <c r="F190" s="43"/>
      <c r="G190" s="40"/>
      <c r="H190" s="40"/>
      <c r="I190" s="41"/>
    </row>
  </sheetData>
  <sheetProtection password="CA71" sheet="1" objects="1" scenarios="1"/>
  <protectedRanges>
    <protectedRange sqref="C3:C5" name="Rango1_4_1"/>
    <protectedRange sqref="F139 B3:E5 F9:F178" name="Rango1_1_1"/>
    <protectedRange sqref="F139" name="Rango2_2"/>
    <protectedRange sqref="D3:E5 B3:B5" name="Rango1_3"/>
    <protectedRange sqref="F153" name="Rango1_2_1"/>
    <protectedRange sqref="F153" name="Rango2_1_1"/>
  </protectedRanges>
  <mergeCells count="7">
    <mergeCell ref="B5:E5"/>
    <mergeCell ref="A6:B6"/>
    <mergeCell ref="A1:A2"/>
    <mergeCell ref="B1:E2"/>
    <mergeCell ref="B3:E3"/>
    <mergeCell ref="B4:E4"/>
    <mergeCell ref="C6:G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ecologico</dc:creator>
  <cp:keywords/>
  <dc:description/>
  <cp:lastModifiedBy>GDR</cp:lastModifiedBy>
  <cp:lastPrinted>2010-02-17T14:18:10Z</cp:lastPrinted>
  <dcterms:created xsi:type="dcterms:W3CDTF">2010-02-17T12:14:22Z</dcterms:created>
  <dcterms:modified xsi:type="dcterms:W3CDTF">2010-02-17T14:20:37Z</dcterms:modified>
  <cp:category/>
  <cp:version/>
  <cp:contentType/>
  <cp:contentStatus/>
</cp:coreProperties>
</file>